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ศูนย์นวัตกรรม\TQA\QA66\CEIT-66\AUN-QA-7.4\"/>
    </mc:Choice>
  </mc:AlternateContent>
  <xr:revisionPtr revIDLastSave="0" documentId="13_ncr:1_{719DEFA3-BCD5-4EE7-A349-B84DDFC8005B}" xr6:coauthVersionLast="47" xr6:coauthVersionMax="47" xr10:uidLastSave="{00000000-0000-0000-0000-000000000000}"/>
  <bookViews>
    <workbookView xWindow="-120" yWindow="-120" windowWidth="29040" windowHeight="15720" tabRatio="929" xr2:uid="{00000000-000D-0000-FFFF-FFFF00000000}"/>
  </bookViews>
  <sheets>
    <sheet name="สรุป-จน.รายวิชา e-Classroom" sheetId="16" r:id="rId1"/>
    <sheet name="1 สวว. " sheetId="28" r:id="rId2"/>
    <sheet name="2 สวทส." sheetId="29" r:id="rId3"/>
    <sheet name="3 สวทก. " sheetId="30" r:id="rId4"/>
    <sheet name="4 สววศ. " sheetId="31" r:id="rId5"/>
    <sheet name="5 สวพ. " sheetId="32" r:id="rId6"/>
    <sheet name="6 สวพย. " sheetId="33" r:id="rId7"/>
    <sheet name="7 สวทพ" sheetId="34" r:id="rId8"/>
    <sheet name="8 สวสธ" sheetId="37" r:id="rId9"/>
  </sheets>
  <definedNames>
    <definedName name="_xlnm.Print_Area" localSheetId="0">'สรุป-จน.รายวิชา e-Classroom'!$A$1:$I$19</definedName>
    <definedName name="_xlnm.Print_Titles" localSheetId="1">'1 สวว. '!$1:$5</definedName>
    <definedName name="_xlnm.Print_Titles" localSheetId="2">'2 สวทส.'!$1:$5</definedName>
    <definedName name="_xlnm.Print_Titles" localSheetId="4">'4 สววศ. '!$1:$5</definedName>
    <definedName name="_xlnm.Print_Titles" localSheetId="6">'6 สวพย.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6" l="1"/>
  <c r="I7" i="16" s="1"/>
  <c r="H8" i="16"/>
  <c r="I8" i="16" s="1"/>
  <c r="H9" i="16"/>
  <c r="I9" i="16" s="1"/>
  <c r="H10" i="16"/>
  <c r="I10" i="16" s="1"/>
  <c r="H11" i="16"/>
  <c r="I11" i="16" s="1"/>
  <c r="H12" i="16"/>
  <c r="I12" i="16" s="1"/>
  <c r="H13" i="16"/>
  <c r="I13" i="16" s="1"/>
  <c r="H14" i="16"/>
  <c r="I14" i="16" s="1"/>
  <c r="H6" i="16"/>
  <c r="I6" i="16" s="1"/>
  <c r="G7" i="16"/>
  <c r="G8" i="16"/>
  <c r="G9" i="16"/>
  <c r="G10" i="16"/>
  <c r="G11" i="16"/>
  <c r="G12" i="16"/>
  <c r="G13" i="16"/>
  <c r="G14" i="16"/>
  <c r="G6" i="16"/>
  <c r="F15" i="16"/>
  <c r="E13" i="16"/>
  <c r="C15" i="16"/>
  <c r="D15" i="16"/>
  <c r="E15" i="16" s="1"/>
  <c r="E14" i="16"/>
  <c r="E7" i="16"/>
  <c r="E8" i="16"/>
  <c r="E9" i="16"/>
  <c r="E10" i="16"/>
  <c r="E11" i="16"/>
  <c r="E12" i="16"/>
  <c r="E6" i="16"/>
  <c r="G15" i="16" l="1"/>
  <c r="H15" i="16"/>
  <c r="I15" i="16" s="1"/>
</calcChain>
</file>

<file path=xl/sharedStrings.xml><?xml version="1.0" encoding="utf-8"?>
<sst xmlns="http://schemas.openxmlformats.org/spreadsheetml/2006/main" count="457" uniqueCount="220">
  <si>
    <t xml:space="preserve">พยาบาลศาสตร์ </t>
  </si>
  <si>
    <t>สำนักวิชา</t>
  </si>
  <si>
    <t>วิทยาศาสตร์</t>
  </si>
  <si>
    <t>เทคโนโลยีสังคม</t>
  </si>
  <si>
    <t>เทคโนโลยีการเกษตร</t>
  </si>
  <si>
    <t>วิศวกรรมศาสตร์</t>
  </si>
  <si>
    <t>ภาพรวม</t>
  </si>
  <si>
    <t>ลำดับที่</t>
  </si>
  <si>
    <t xml:space="preserve">แพทยศาสตร์ </t>
  </si>
  <si>
    <t>รหัสวิชา</t>
  </si>
  <si>
    <t>รายชื่อวิชา</t>
  </si>
  <si>
    <t>ชื่อภาษาอังกฤษ</t>
  </si>
  <si>
    <t>ชื่อภาษาไทย</t>
  </si>
  <si>
    <t>ลำดับ</t>
  </si>
  <si>
    <t>สาธารณสุขศาสตร์</t>
  </si>
  <si>
    <t>จำนวนรายวิชาทั้งหมด
(N)</t>
  </si>
  <si>
    <t>ร้อยละ
(A/N*100)</t>
  </si>
  <si>
    <t>จำนวน
รายวิชา (A)</t>
  </si>
  <si>
    <t>ทันตแพทยศาสตร์</t>
  </si>
  <si>
    <r>
      <rPr>
        <b/>
        <u/>
        <sz val="15"/>
        <color theme="1"/>
        <rFont val="TH SarabunPSK"/>
        <family val="2"/>
      </rPr>
      <t>แหล่งที่มา</t>
    </r>
    <r>
      <rPr>
        <sz val="15"/>
        <color theme="1"/>
        <rFont val="TH SarabunPSK"/>
        <family val="2"/>
      </rPr>
      <t xml:space="preserve">  :  ศูนย์นวัตกรรมและเทคโนโลยีการศึกษา (ศนท.)</t>
    </r>
  </si>
  <si>
    <t>อาจารย์ผู้สอน</t>
  </si>
  <si>
    <t>ห้อง</t>
  </si>
  <si>
    <t>สาขาวิชา</t>
  </si>
  <si>
    <t>สำนักวิชาเทคโนโลยีการเกษตร  จำนวน ............... รายวิชา (ข้อมูลจาก ศนท.)</t>
  </si>
  <si>
    <t>สำนักวิชาแพทยศาสตร์  จำนวน ............... รายวิชา (ข้อมูลจาก ศนท.)</t>
  </si>
  <si>
    <t>สำนักวิชาพยาบาลศาสตร์  จำนวน ............... รายวิชา (ข้อมูลจาก ศนท.)</t>
  </si>
  <si>
    <t>สำนักวิชาทันตแพทยศาสตร์  จำนวน ............... รายวิชา (ข้อมูลจาก ศนท.)</t>
  </si>
  <si>
    <t>ENGINEERING STATICS</t>
  </si>
  <si>
    <t>สถิตยศาสตร์วิศวกรรม</t>
  </si>
  <si>
    <t>รายวิชาที่ใช้ e-Classroom</t>
  </si>
  <si>
    <t>สำนักวิชาเทคโนโลยีสังคม  จำนวน 0 รายวิชา (ข้อมูลจาก ศนท.)</t>
  </si>
  <si>
    <t>ศาสตร์และศิลป์ดิจิทัล</t>
  </si>
  <si>
    <t>SCI03 1001</t>
  </si>
  <si>
    <t>CALCULUS I</t>
  </si>
  <si>
    <t>แคลคูลัส 1</t>
  </si>
  <si>
    <t>SCI03 1005</t>
  </si>
  <si>
    <t>CALCULUS III</t>
  </si>
  <si>
    <t>แคลคูลัส 3</t>
  </si>
  <si>
    <t>อาจารย์ ดร.อมรรัตน์ สุริยวิจิตรเศรณี</t>
  </si>
  <si>
    <t>B5101</t>
  </si>
  <si>
    <t>PRE-COOPERATIVE EDUCATION</t>
  </si>
  <si>
    <t>เตรียมสหกิจศึกษา</t>
  </si>
  <si>
    <t>ผู้ช่วยศาสตราจารย์ ดร.อาทิตย์ คูณศรีสุข</t>
  </si>
  <si>
    <t>B4101</t>
  </si>
  <si>
    <t>สำนักวิชาสาธารณสุขศาสตร์  จำนวน 3 รายวิชา (ข้อมูลจาก ศนท.)</t>
  </si>
  <si>
    <r>
      <t xml:space="preserve">แหล่งที่มา  : </t>
    </r>
    <r>
      <rPr>
        <sz val="15"/>
        <rFont val="TH SarabunPSK"/>
        <family val="2"/>
      </rPr>
      <t xml:space="preserve"> ศูนย์นวัตกรรมและเทคโนโลยีการศึกษา</t>
    </r>
  </si>
  <si>
    <r>
      <t>ตาราง AUN-QA 7.4-3</t>
    </r>
    <r>
      <rPr>
        <b/>
        <sz val="15.5"/>
        <rFont val="TH SarabunPSK"/>
        <family val="2"/>
      </rPr>
      <t xml:space="preserve">  :  ร้อยละของรายวิชาที่ใช้ e-Classroom และ Smart-Classroom จำแนกตามสำนักวิชา  </t>
    </r>
  </si>
  <si>
    <t>รายวิชาที่ใช้ Smart-Classroom</t>
  </si>
  <si>
    <t>จำนวน
รายวิชา (B)</t>
  </si>
  <si>
    <t>ร้อยละ
(B/N*100)</t>
  </si>
  <si>
    <t>รวมทั้งหมด</t>
  </si>
  <si>
    <t>จำนวน
รายวิชา (C=A+B)</t>
  </si>
  <si>
    <t>ร้อยละ
(C/N*100)</t>
  </si>
  <si>
    <t>สำนักวิชาเทคโนโลยีสังคม  จำนวน 3 รายวิชา (ข้อมูลจาก ศนท.)</t>
  </si>
  <si>
    <t>B1128</t>
  </si>
  <si>
    <t>นวัตกรรมเทคโนโลยีอุตสาหกรรมบริการบัณฑิต</t>
  </si>
  <si>
    <t>MANAGEMENT IN AVIATION INDUSTRY</t>
  </si>
  <si>
    <t>การจัดการในอุตสาหกรรมการบิน</t>
  </si>
  <si>
    <t>อาจารย์มานะศักดิ์ ภมรมาลีรัตน์</t>
  </si>
  <si>
    <t>เทคโนโลยีและนวัตกรรมทางสัตว์</t>
  </si>
  <si>
    <t>INTEGRATIVE STUDIES IN ANIMAL TECHNOLOGY AND INNOVATION II</t>
  </si>
  <si>
    <t>การศึกษาเชิงบูรณาการด้านเทคโนโลยีและนวัตกรรมทางสัตว์ 2</t>
  </si>
  <si>
    <t>ผู้ช่วยศาสตราจารย์ ดร.วิทธวัช โมฬี</t>
  </si>
  <si>
    <t>เทคโนโลยีการผลิตพืช</t>
  </si>
  <si>
    <t>POST-HARVEST TECHNOLOGY IN ANIMAL PRODUCTION</t>
  </si>
  <si>
    <t>เทคโนโลยีหลังการเก็บเกี่ยวทางด้านการผลิตสัตว์</t>
  </si>
  <si>
    <t>วิศวกรรมไฟฟ้า</t>
  </si>
  <si>
    <t>วิศวกรรมเครื่องกล</t>
  </si>
  <si>
    <t>วิศวกรรมปิโตรเลียมและเทคโนโลยีธรณี</t>
  </si>
  <si>
    <t>วิศวกรรมอุตสาหการ</t>
  </si>
  <si>
    <t>HEAT TRANSFER</t>
  </si>
  <si>
    <t>การถ่ายเทความร้อน</t>
  </si>
  <si>
    <t>PACKAGING AND LABELING DESIGN</t>
  </si>
  <si>
    <t>การออกแบบบรรจุภัณฑ์และฉลากผลิตภัณฑ์</t>
  </si>
  <si>
    <t>อาจารย์ ดร.นฤชา ตนัยอัชฌาวุฒ</t>
  </si>
  <si>
    <t>วิศวกรรมวัสดุ</t>
  </si>
  <si>
    <t>DESIGN THINKING AND PROJECT MANAGEMENT</t>
  </si>
  <si>
    <t>การคิดเชิงออกแบบและการบริหารโครงงาน</t>
  </si>
  <si>
    <t>ผู้ช่วยศาสตราจารย์ ดร.ฐาปนีย์ พัชรวิชญ์</t>
  </si>
  <si>
    <t>วิศวกรรมปิโตรเคมีและพอลิเมอร์</t>
  </si>
  <si>
    <t>วิศวกรรมโยธา</t>
  </si>
  <si>
    <t>อาจารย์ ดร.เชษฐา ชุมกระโทก</t>
  </si>
  <si>
    <t>วิศวกรรมสิ่งแวดล้อม</t>
  </si>
  <si>
    <t>ENVIRONMENTAL CHEMISTRY II</t>
  </si>
  <si>
    <t>เคมีสิ่งแวดล้อม 2</t>
  </si>
  <si>
    <t>ผู้ช่วยศาสตราจารย์ ดร.จรียา ยิ้มรัตนบวร</t>
  </si>
  <si>
    <t>อาจารย์ ดร.ลักษมณ รักศักดิ์ศรี</t>
  </si>
  <si>
    <t>PLASTIC AND RUBBER WASTE MANAGEMENT</t>
  </si>
  <si>
    <t>การจัดการขยะพลาสติกและยาง</t>
  </si>
  <si>
    <t>สำนักวิชาสาธารณสุขศาสตร์  จำนวน 0 รายวิชา (ข้อมูลจาก ศนท.)</t>
  </si>
  <si>
    <t>ELECTRICAL INSTRUMENTS AND MEASUREMENTS</t>
  </si>
  <si>
    <t>การวัดและเครื่องมือวัดทางไฟฟ้า</t>
  </si>
  <si>
    <t>อาจารย์ ดร.วิโรจน์ แสงธงทอง</t>
  </si>
  <si>
    <t>MATERIALS SCIENCE AND ENGINEERING</t>
  </si>
  <si>
    <t>วัสดุศาสตร์และวิศวกรรมวัสดุ</t>
  </si>
  <si>
    <t>ผู้ช่วยศาสตราจารย์ ดร.จันทิมา ดีประเสริฐกุล</t>
  </si>
  <si>
    <t>INTERNAL COMBUSTION ENGINES</t>
  </si>
  <si>
    <t>เครื่องยนต์เผาไหม้ภายใน</t>
  </si>
  <si>
    <t>วิศวกรรมยานยนต์</t>
  </si>
  <si>
    <t>ผู้ช่วยศาสตราจารย์ ดร.เอกรงค์ สุขจิต</t>
  </si>
  <si>
    <t>ADVANCED TECHNOLOGIES IN TELECOMMUNICATION II</t>
  </si>
  <si>
    <t>วิศวกรรมโทรคมนาคมและคอมพิวเตอร์</t>
  </si>
  <si>
    <t>เทคโนโลยีขั้นสูงทางด้านโทรคมนาคม 2</t>
  </si>
  <si>
    <t>รองศาสตราจารย์ ดร.พีระพงษ์ อุฑารสกุล</t>
  </si>
  <si>
    <t>ELECTRICAL MEASUREMENTS AND INSTRUMENTATION</t>
  </si>
  <si>
    <t>ENG29 3131</t>
  </si>
  <si>
    <t>ELECTRIC VEHICLE TECHNOLOGY</t>
  </si>
  <si>
    <t>เทคโนโลยียานยนต์ไฟฟ้า</t>
  </si>
  <si>
    <t>ENG60 3001</t>
  </si>
  <si>
    <t>วิศวกรรมไฟฟ้าอุตสาหกรรม</t>
  </si>
  <si>
    <t>ELECTRICAL POWER SYSTEM AND PROTECTION</t>
  </si>
  <si>
    <t>ระบบไฟฟ้ากำลังและการป้องกัน</t>
  </si>
  <si>
    <t>รองศาสตราจารย์ ดร.กีรติ ชยะกุลคีรี</t>
  </si>
  <si>
    <t>- ภาคการศึกษาที่ 1/2566   จำนวน 9 รายวิชา</t>
  </si>
  <si>
    <t>IST30 8101</t>
  </si>
  <si>
    <t>QUANTITATIVE RESEARCH METHODS IN ENGLISH LANGUAGE STUDIES</t>
  </si>
  <si>
    <t>ระเบียบวิธีวิจัยเชิงปริมาณในภาษาอังกฤษศึกษา</t>
  </si>
  <si>
    <t>รองศาสตราจารย์ ดร.อัญชลี วรรณรักษ์</t>
  </si>
  <si>
    <t>ภาษาต่างประเทศ</t>
  </si>
  <si>
    <t>- ภาคการศึกษาที่ 1/2566   จำนวน 1 รายวิชา</t>
  </si>
  <si>
    <t>- ภาคการศึกษาที่ 1/2566   จำนวน 3 รายวิชา</t>
  </si>
  <si>
    <t>REINFORCED CONCRETE DESIGN II</t>
  </si>
  <si>
    <t>การออกแบบคอนกรีตเสริมเหล็ก 2</t>
  </si>
  <si>
    <t>ผู้ช่วยศาสตราจารย์ ดร.มงคล จิรวัชรเดช</t>
  </si>
  <si>
    <t>RESEARCH WRITING IN CHEMISTRY</t>
  </si>
  <si>
    <t>เคมี</t>
  </si>
  <si>
    <t>การเขียนงานวิจัยทางเคมี</t>
  </si>
  <si>
    <t>ศาสตราจารย์ ดร.จตุพร วิทยาคุณ</t>
  </si>
  <si>
    <t>ENERGY CONSERVATION AND MANAGEMENT</t>
  </si>
  <si>
    <t>การอนุรักษ์และจัดการพลังงาน</t>
  </si>
  <si>
    <t>ผู้ช่วยศาสตราจารย์ ดร.บุญเรือง มะรังศรี</t>
  </si>
  <si>
    <t>ENG82 2004</t>
  </si>
  <si>
    <t>DIFFERENTIAL EQUATIONS FOR CIVIL ENGINEERS</t>
  </si>
  <si>
    <t>สมการเชิงอนุพันธ์สำหรับวิศวกรโยธา</t>
  </si>
  <si>
    <t>Associate Professor Dr.Eckart Schulz</t>
  </si>
  <si>
    <t>IST30 8201</t>
  </si>
  <si>
    <t>INNOVATION IN SECOND LANGUAGE LEARNING</t>
  </si>
  <si>
    <t>นวัตกรรมในการเรียนรู้ภาษาที่สอง</t>
  </si>
  <si>
    <t>อาจารย์ ดร.จิตพนัส สุวรรณเทพ</t>
  </si>
  <si>
    <t>ENVIRONMENTAL ENGINEERING LABORATORY I</t>
  </si>
  <si>
    <t>ปฏิบัติการวิศวกรรมสิ่งแวดล้อม 1</t>
  </si>
  <si>
    <t>ผู้ช่วยศาสตราจารย์ ดร.พัชรินทร์ ราโช</t>
  </si>
  <si>
    <t>ENG29 3242</t>
  </si>
  <si>
    <t>SCI03 2303</t>
  </si>
  <si>
    <t>MATHEMATICAL METHODS FOR DIFFERENTIAL EQUATIONS</t>
  </si>
  <si>
    <t>คณิตศาสตร์และภูมิสารสนเทศ</t>
  </si>
  <si>
    <t>วิธีเชิงคณิตศาสตร์สำหรับสมการเชิงอนุพันธ์</t>
  </si>
  <si>
    <t>ENG32 3308</t>
  </si>
  <si>
    <t>ENG85 2030</t>
  </si>
  <si>
    <t>รองศาสตราจารย์ ดร.Menglim Hoy</t>
  </si>
  <si>
    <t>ENG82 2001</t>
  </si>
  <si>
    <t>- ภาคการศึกษาที่ 2/2566   จำนวน 1 รายวิชา</t>
  </si>
  <si>
    <t>BUILDING DESIGN</t>
  </si>
  <si>
    <t>การออกแบบอาคาร</t>
  </si>
  <si>
    <t>RESERVOIR ENGINEERING II</t>
  </si>
  <si>
    <t>วิศวกรรมแหล่งกักเก็บ 2</t>
  </si>
  <si>
    <t>ENG35 4503</t>
  </si>
  <si>
    <t>JIG AND FIXTURE DESIGN</t>
  </si>
  <si>
    <t>การออกแบบอุปกรณ์ช่วยผลิตและจับยึดชิ้นงาน</t>
  </si>
  <si>
    <t>วิศวกรรมการผลิตอัตโนมัติและหุ่นยนต์</t>
  </si>
  <si>
    <t>ผู้ช่วยศาสตราจารย์ ดร.วรรณวนัช บุ่งสุด</t>
  </si>
  <si>
    <t>- ภาคการศึกษาที่ 2/2565   จำนวน 12 รายวิชา</t>
  </si>
  <si>
    <t>WELDING ENGINEERING</t>
  </si>
  <si>
    <t>วิศวกรรมการเชื่อมประสานโลหะ</t>
  </si>
  <si>
    <t>ผู้ช่วยศาสตราจารย์ ดร.จงกล ศรีธร</t>
  </si>
  <si>
    <t>QUALITY CONTROL</t>
  </si>
  <si>
    <t>การควบคุมคุณภาพ</t>
  </si>
  <si>
    <t>ผู้ช่วยศาสตราจารย์ ดร.ปวีร์ ศิริรักษ์</t>
  </si>
  <si>
    <t>ผู้ช่วยศาสตราจารย์ ดร.ปภังกร ส่างสวัสดิ์</t>
  </si>
  <si>
    <t>- ภาคการศึกษาที่ 2/2566   จำนวน  1   รายวิชา</t>
  </si>
  <si>
    <t>- ภาคการศึกษาที่ 3/2566   จำนวน 2 รายวิชา</t>
  </si>
  <si>
    <t>SEMINAR</t>
  </si>
  <si>
    <t>สัมมนา</t>
  </si>
  <si>
    <t>อาจารย์ ดร.แหวนพลอย จินากูล</t>
  </si>
  <si>
    <t>VEGETABLE BREEDING</t>
  </si>
  <si>
    <t>การปรับปรุงพันธุ์ผัก</t>
  </si>
  <si>
    <t>ผู้ช่วยศาสตราจารย์ ดร.อารักษ์ ธีรอำพน</t>
  </si>
  <si>
    <t>- ภาคการศึกษาที่ 3/2566   จำนวน  3  รายวิชา</t>
  </si>
  <si>
    <t>- ภาคการศึกษาที่ 3/2566   จำนวน 5 รายวิชา</t>
  </si>
  <si>
    <r>
      <t xml:space="preserve">สำนักวิชาวิศวกรรมศาสตร์  จำนวน </t>
    </r>
    <r>
      <rPr>
        <b/>
        <sz val="15"/>
        <color theme="1"/>
        <rFont val="TH SarabunPSK"/>
        <family val="2"/>
      </rPr>
      <t>26</t>
    </r>
    <r>
      <rPr>
        <b/>
        <sz val="15"/>
        <rFont val="TH SarabunPSK"/>
        <family val="2"/>
      </rPr>
      <t xml:space="preserve"> รายวิชา (ข้อมูลจาก ศนท.)</t>
    </r>
  </si>
  <si>
    <t>- ภาคการศึกษาที่ 1/2566   จำนวน …...... รายวิชา</t>
  </si>
  <si>
    <t>- ภาคการศึกษาที่ 2/2566   จำนวน 2 รายวิชา</t>
  </si>
  <si>
    <t>- ภาคการศึกษาที่ 3/2566   จำนวน …....... รายวิชา</t>
  </si>
  <si>
    <t>สำนักวิชาวิทยาศาสตร์  จำนวน 2 รายวิชา (ข้อมูลจาก ศนท.)</t>
  </si>
  <si>
    <t>- ภาคการศึกษาที่ 3/2566   จำนวน 1 รายวิชา</t>
  </si>
  <si>
    <t>สำนักวิชาเทคโนโลยีการเกษตร  จำนวน 5 รายวิชา (ข้อมูลจาก ศนท.)</t>
  </si>
  <si>
    <t>อาจารย์ ดร.ภานุ สำอางค์</t>
  </si>
  <si>
    <t>SCI03 1201</t>
  </si>
  <si>
    <t>ANALYTICAL CALCULUS I</t>
  </si>
  <si>
    <t>แคลคูลัสวิเคราะห์ 1</t>
  </si>
  <si>
    <t>ผู้ช่วยศาสตราจารย์ ดร.เบญจวรรณ โรจนดิษฐ์</t>
  </si>
  <si>
    <t>SCI03 1002</t>
  </si>
  <si>
    <t>CALCULUS II</t>
  </si>
  <si>
    <t>แคลคูลัส 2</t>
  </si>
  <si>
    <t>อาจารย์ ดร.เอกณัฐ เวทยะวานิช</t>
  </si>
  <si>
    <t>SCI03 1009</t>
  </si>
  <si>
    <t>ESSENTIAL CALCULUS</t>
  </si>
  <si>
    <t>แคลคูลัสพื้นฐาน</t>
  </si>
  <si>
    <t>อาจารย์ ดร.กิตติธัช เอี่ยมทอง</t>
  </si>
  <si>
    <t>- ภาคการศึกษาที่ 2/2566   จำนวน 3 รายวิชา</t>
  </si>
  <si>
    <t>ผู้ช่วยศาสตราจารย์ ดร.ธิดารัตน์ อารีรักษ์</t>
  </si>
  <si>
    <t>สำนักวิชาวิทยาศาสตร์  จำนวน 8 รายวิชา (ข้อมูลจาก ศนท.)</t>
  </si>
  <si>
    <t>ข้อมูล ณ วันที่  8 สิงหาคม 2567</t>
  </si>
  <si>
    <t>สำนักวิชาวิศวกรรมศาสตร์  จำนวน 0 รายวิชา (ข้อมูลจาก ศนท.)</t>
  </si>
  <si>
    <t xml:space="preserve">                        ปีการศึกษา 2566 (24 ก.ค. 66 - 7 ก.ค. 67)</t>
  </si>
  <si>
    <t>รายวิชาที่ทำ e-Classroom ปีการศึกษา 2566 (24 ก.ค. 66 - 7 ก.ค. 67)</t>
  </si>
  <si>
    <t>รายวิชาที่ทำ Smart Classroom ปีการศึกษา 2566 (24 ก.ค. 66 - 7 ก.ค. 67)</t>
  </si>
  <si>
    <t>รายวิชาที่ทำ e-Classroom ปีการศึกษา 2565 (24 ก.ค. 66 - 7 ก.ค. 67)</t>
  </si>
  <si>
    <t>รายวิชาที่ทำ Smart Classroom  ปีการศึกษา 2566 (24 ก.ค. 66 - 7 ก.ค. 67)</t>
  </si>
  <si>
    <t>- ภาคการศึกษาที่ 1/2566   จำนวน …........ รายวิชา</t>
  </si>
  <si>
    <t>- ภาคการศึกษาที่ 2/2566   จำนวน ......... รายวิชา</t>
  </si>
  <si>
    <t>- ภาคการศึกษาที่ 3/2566   จำนวน …...... รายวิชา</t>
  </si>
  <si>
    <t>- ภาคการศึกษาที่ 1/2566   จำนวน ......... รายวิชา</t>
  </si>
  <si>
    <t>- ภาคการศึกษาที่ 3/2566   จำนวน ......... รายวิชา</t>
  </si>
  <si>
    <t>- ภาคการศึกษาที่ 1/2566   จำนวน 0 รายวิชา</t>
  </si>
  <si>
    <t>- ภาคการศึกษาที่ 3/2566   จำนวน 0 รายวิชา</t>
  </si>
  <si>
    <t>- ภาคการศึกษาที่ 2/2566   จำนวน 0 รายวิชา</t>
  </si>
  <si>
    <t>- ภาคการศึกษาที่ 1/2566   จำนวน …....... รายวิชา</t>
  </si>
  <si>
    <t>- ภาคการศึกษาที่ 2/2566   จำนวน …....... รายวิชา</t>
  </si>
  <si>
    <t>- ภาคการศึกษาที่ 3/2566   จำนวน …........ รายวิชา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</si>
</sst>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\t&quot;฿&quot;#,##0_);[Red]\(\t&quot;฿&quot;#,##0\)"/>
  </numFmts>
  <fonts count="2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0"/>
      <name val="Arial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u val="double"/>
      <sz val="15.5"/>
      <name val="TH SarabunPSK"/>
      <family val="2"/>
    </font>
    <font>
      <b/>
      <sz val="15.5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FF0000"/>
      <name val="TH SarabunPSK"/>
      <family val="2"/>
    </font>
    <font>
      <b/>
      <u/>
      <sz val="15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8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87" fontId="0" fillId="0" borderId="0"/>
    <xf numFmtId="0" fontId="3" fillId="0" borderId="0"/>
    <xf numFmtId="0" fontId="2" fillId="0" borderId="0"/>
    <xf numFmtId="0" fontId="5" fillId="0" borderId="0"/>
    <xf numFmtId="0" fontId="1" fillId="0" borderId="0"/>
  </cellStyleXfs>
  <cellXfs count="86">
    <xf numFmtId="187" fontId="0" fillId="0" borderId="0" xfId="0"/>
    <xf numFmtId="0" fontId="12" fillId="2" borderId="0" xfId="2" applyFont="1" applyFill="1"/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8" fillId="2" borderId="0" xfId="2" applyFont="1" applyFill="1" applyAlignment="1">
      <alignment vertical="center"/>
    </xf>
    <xf numFmtId="0" fontId="8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vertical="center" wrapText="1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left" vertical="center" indent="1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 indent="1"/>
    </xf>
    <xf numFmtId="0" fontId="7" fillId="2" borderId="6" xfId="2" applyFont="1" applyFill="1" applyBorder="1" applyAlignment="1">
      <alignment horizontal="left" vertical="center" indent="1"/>
    </xf>
    <xf numFmtId="0" fontId="8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left" vertical="center" indent="1"/>
    </xf>
    <xf numFmtId="0" fontId="8" fillId="2" borderId="8" xfId="2" applyFont="1" applyFill="1" applyBorder="1" applyAlignment="1">
      <alignment horizontal="left" vertical="center" indent="1"/>
    </xf>
    <xf numFmtId="0" fontId="8" fillId="2" borderId="0" xfId="2" applyFont="1" applyFill="1" applyAlignment="1">
      <alignment vertical="top" wrapText="1"/>
    </xf>
    <xf numFmtId="0" fontId="6" fillId="2" borderId="0" xfId="2" applyFont="1" applyFill="1" applyAlignment="1">
      <alignment horizontal="center"/>
    </xf>
    <xf numFmtId="0" fontId="6" fillId="2" borderId="0" xfId="1" applyFont="1" applyFill="1"/>
    <xf numFmtId="0" fontId="8" fillId="2" borderId="0" xfId="2" applyFont="1" applyFill="1" applyAlignment="1">
      <alignment vertical="center" shrinkToFit="1"/>
    </xf>
    <xf numFmtId="0" fontId="14" fillId="0" borderId="0" xfId="4" applyFont="1"/>
    <xf numFmtId="0" fontId="14" fillId="0" borderId="0" xfId="4" applyFont="1" applyAlignment="1">
      <alignment horizontal="left"/>
    </xf>
    <xf numFmtId="0" fontId="8" fillId="0" borderId="0" xfId="4" applyFont="1" applyAlignment="1">
      <alignment horizontal="center"/>
    </xf>
    <xf numFmtId="0" fontId="8" fillId="0" borderId="0" xfId="4" applyFont="1" applyAlignment="1">
      <alignment horizontal="left"/>
    </xf>
    <xf numFmtId="0" fontId="9" fillId="0" borderId="9" xfId="4" applyFont="1" applyBorder="1" applyAlignment="1">
      <alignment horizontal="center"/>
    </xf>
    <xf numFmtId="0" fontId="16" fillId="0" borderId="0" xfId="4" applyFont="1"/>
    <xf numFmtId="0" fontId="17" fillId="0" borderId="9" xfId="4" applyFont="1" applyBorder="1" applyAlignment="1">
      <alignment horizontal="center"/>
    </xf>
    <xf numFmtId="0" fontId="17" fillId="0" borderId="9" xfId="4" applyFont="1" applyBorder="1" applyAlignment="1">
      <alignment horizontal="left" vertical="center" wrapText="1"/>
    </xf>
    <xf numFmtId="0" fontId="17" fillId="0" borderId="9" xfId="4" applyFont="1" applyBorder="1" applyAlignment="1">
      <alignment horizontal="left"/>
    </xf>
    <xf numFmtId="2" fontId="8" fillId="2" borderId="0" xfId="2" applyNumberFormat="1" applyFont="1" applyFill="1" applyAlignment="1">
      <alignment horizontal="left" vertical="center"/>
    </xf>
    <xf numFmtId="0" fontId="6" fillId="0" borderId="14" xfId="2" applyFont="1" applyBorder="1" applyAlignment="1">
      <alignment horizontal="center" vertical="center"/>
    </xf>
    <xf numFmtId="0" fontId="10" fillId="2" borderId="27" xfId="2" applyFont="1" applyFill="1" applyBorder="1" applyAlignment="1">
      <alignment horizontal="center" vertical="top" wrapText="1"/>
    </xf>
    <xf numFmtId="0" fontId="10" fillId="2" borderId="30" xfId="2" applyFont="1" applyFill="1" applyBorder="1" applyAlignment="1">
      <alignment horizontal="center" vertical="top" wrapText="1"/>
    </xf>
    <xf numFmtId="0" fontId="14" fillId="0" borderId="10" xfId="4" applyFont="1" applyBorder="1" applyAlignment="1">
      <alignment horizontal="center"/>
    </xf>
    <xf numFmtId="0" fontId="6" fillId="0" borderId="0" xfId="4" applyFont="1" applyAlignment="1">
      <alignment horizontal="center"/>
    </xf>
    <xf numFmtId="0" fontId="6" fillId="0" borderId="15" xfId="4" applyFont="1" applyBorder="1" applyAlignment="1">
      <alignment horizontal="center"/>
    </xf>
    <xf numFmtId="0" fontId="9" fillId="3" borderId="10" xfId="4" quotePrefix="1" applyFont="1" applyFill="1" applyBorder="1" applyAlignment="1">
      <alignment horizontal="left" vertical="center"/>
    </xf>
    <xf numFmtId="0" fontId="9" fillId="3" borderId="10" xfId="4" applyFont="1" applyFill="1" applyBorder="1" applyAlignment="1">
      <alignment horizontal="center" vertical="center"/>
    </xf>
    <xf numFmtId="0" fontId="9" fillId="3" borderId="9" xfId="4" applyFont="1" applyFill="1" applyBorder="1" applyAlignment="1">
      <alignment horizontal="center"/>
    </xf>
    <xf numFmtId="0" fontId="14" fillId="0" borderId="9" xfId="4" applyFont="1" applyBorder="1" applyAlignment="1">
      <alignment horizontal="center"/>
    </xf>
    <xf numFmtId="0" fontId="14" fillId="0" borderId="9" xfId="4" applyFont="1" applyBorder="1" applyAlignment="1">
      <alignment horizontal="left" vertical="center" wrapText="1"/>
    </xf>
    <xf numFmtId="0" fontId="14" fillId="0" borderId="9" xfId="4" applyFont="1" applyBorder="1" applyAlignment="1">
      <alignment horizontal="left"/>
    </xf>
    <xf numFmtId="3" fontId="16" fillId="0" borderId="31" xfId="0" applyNumberFormat="1" applyFont="1" applyBorder="1" applyAlignment="1">
      <alignment horizontal="center" vertic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6" xfId="2" quotePrefix="1" applyFont="1" applyBorder="1" applyAlignment="1">
      <alignment horizontal="center" vertical="center"/>
    </xf>
    <xf numFmtId="2" fontId="9" fillId="0" borderId="24" xfId="2" applyNumberFormat="1" applyFont="1" applyBorder="1" applyAlignment="1">
      <alignment horizontal="center" vertical="center"/>
    </xf>
    <xf numFmtId="2" fontId="6" fillId="0" borderId="23" xfId="2" applyNumberFormat="1" applyFont="1" applyBorder="1" applyAlignment="1">
      <alignment horizontal="center" vertical="center"/>
    </xf>
    <xf numFmtId="0" fontId="8" fillId="0" borderId="9" xfId="4" applyFont="1" applyBorder="1" applyAlignment="1">
      <alignment horizontal="left"/>
    </xf>
    <xf numFmtId="49" fontId="19" fillId="0" borderId="9" xfId="0" applyNumberFormat="1" applyFont="1" applyBorder="1" applyAlignment="1">
      <alignment vertical="top" wrapText="1"/>
    </xf>
    <xf numFmtId="49" fontId="19" fillId="0" borderId="9" xfId="0" applyNumberFormat="1" applyFont="1" applyBorder="1" applyAlignment="1">
      <alignment horizontal="left" vertical="top" wrapText="1"/>
    </xf>
    <xf numFmtId="0" fontId="8" fillId="2" borderId="34" xfId="2" applyFont="1" applyFill="1" applyBorder="1" applyAlignment="1">
      <alignment horizontal="center" vertical="center"/>
    </xf>
    <xf numFmtId="0" fontId="9" fillId="0" borderId="12" xfId="2" quotePrefix="1" applyFont="1" applyBorder="1" applyAlignment="1">
      <alignment horizontal="center" vertical="center"/>
    </xf>
    <xf numFmtId="2" fontId="9" fillId="0" borderId="35" xfId="2" applyNumberFormat="1" applyFont="1" applyBorder="1" applyAlignment="1">
      <alignment horizontal="center" vertical="center"/>
    </xf>
    <xf numFmtId="0" fontId="9" fillId="0" borderId="36" xfId="2" quotePrefix="1" applyFont="1" applyBorder="1" applyAlignment="1">
      <alignment horizontal="center" vertical="center"/>
    </xf>
    <xf numFmtId="0" fontId="14" fillId="0" borderId="10" xfId="4" applyFont="1" applyBorder="1" applyAlignment="1">
      <alignment horizontal="left"/>
    </xf>
    <xf numFmtId="0" fontId="9" fillId="3" borderId="9" xfId="4" applyFont="1" applyFill="1" applyBorder="1" applyAlignment="1">
      <alignment horizontal="left"/>
    </xf>
    <xf numFmtId="49" fontId="20" fillId="0" borderId="9" xfId="0" applyNumberFormat="1" applyFont="1" applyBorder="1" applyAlignment="1">
      <alignment horizontal="left" vertical="top" wrapText="1"/>
    </xf>
    <xf numFmtId="0" fontId="15" fillId="2" borderId="0" xfId="2" applyFont="1" applyFill="1"/>
    <xf numFmtId="0" fontId="6" fillId="2" borderId="13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10" fillId="2" borderId="25" xfId="2" applyFont="1" applyFill="1" applyBorder="1" applyAlignment="1">
      <alignment horizontal="center" vertical="center" wrapText="1"/>
    </xf>
    <xf numFmtId="0" fontId="10" fillId="2" borderId="26" xfId="2" applyFont="1" applyFill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/>
    </xf>
    <xf numFmtId="0" fontId="14" fillId="0" borderId="17" xfId="4" applyFont="1" applyBorder="1" applyAlignment="1">
      <alignment horizontal="left"/>
    </xf>
    <xf numFmtId="0" fontId="16" fillId="0" borderId="0" xfId="4" applyFont="1" applyAlignment="1">
      <alignment horizontal="center"/>
    </xf>
    <xf numFmtId="0" fontId="6" fillId="0" borderId="18" xfId="4" applyFont="1" applyBorder="1" applyAlignment="1">
      <alignment horizontal="center"/>
    </xf>
    <xf numFmtId="0" fontId="6" fillId="0" borderId="11" xfId="4" applyFont="1" applyBorder="1" applyAlignment="1">
      <alignment horizontal="center"/>
    </xf>
    <xf numFmtId="0" fontId="6" fillId="0" borderId="12" xfId="4" applyFont="1" applyBorder="1" applyAlignment="1">
      <alignment horizontal="center"/>
    </xf>
    <xf numFmtId="0" fontId="9" fillId="0" borderId="1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15" fillId="0" borderId="6" xfId="4" applyFont="1" applyBorder="1" applyAlignment="1">
      <alignment horizontal="center"/>
    </xf>
    <xf numFmtId="0" fontId="15" fillId="0" borderId="16" xfId="4" applyFont="1" applyBorder="1" applyAlignment="1">
      <alignment horizontal="center"/>
    </xf>
    <xf numFmtId="0" fontId="6" fillId="0" borderId="0" xfId="4" applyFont="1" applyAlignment="1">
      <alignment horizontal="center"/>
    </xf>
    <xf numFmtId="0" fontId="14" fillId="0" borderId="0" xfId="4" applyFont="1" applyAlignment="1">
      <alignment horizontal="left"/>
    </xf>
  </cellXfs>
  <cellStyles count="5">
    <cellStyle name="Normal" xfId="0" builtinId="0"/>
    <cellStyle name="Normal 2" xfId="4" xr:uid="{00000000-0005-0000-0000-000001000000}"/>
    <cellStyle name="Normal_ตัวชี้วัด (ศบก.)" xfId="1" xr:uid="{00000000-0005-0000-0000-000002000000}"/>
    <cellStyle name="Normal_ตัวชี้วัด 4.9" xfId="2" xr:uid="{00000000-0005-0000-0000-000003000000}"/>
    <cellStyle name="ปกติ_2.2.2(ศบส.)-1 สวว.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I19"/>
  <sheetViews>
    <sheetView tabSelected="1" view="pageBreakPreview" topLeftCell="A5" zoomScaleNormal="100" zoomScaleSheetLayoutView="100" workbookViewId="0">
      <selection activeCell="D6" sqref="D6"/>
    </sheetView>
  </sheetViews>
  <sheetFormatPr defaultColWidth="9.140625" defaultRowHeight="19.5" x14ac:dyDescent="0.3"/>
  <cols>
    <col min="1" max="1" width="6" style="4" customWidth="1"/>
    <col min="2" max="2" width="18.5703125" style="4" customWidth="1"/>
    <col min="3" max="3" width="12.42578125" style="4" customWidth="1"/>
    <col min="4" max="5" width="12.7109375" style="5" customWidth="1"/>
    <col min="6" max="7" width="12.7109375" style="4" customWidth="1"/>
    <col min="8" max="8" width="14.7109375" style="4" customWidth="1"/>
    <col min="9" max="9" width="12.7109375" style="4" customWidth="1"/>
    <col min="10" max="16384" width="9.140625" style="4"/>
  </cols>
  <sheetData>
    <row r="1" spans="1:9" s="2" customFormat="1" ht="21" x14ac:dyDescent="0.35">
      <c r="A1" s="1" t="s">
        <v>46</v>
      </c>
      <c r="D1" s="3"/>
      <c r="E1" s="3"/>
    </row>
    <row r="2" spans="1:9" s="2" customFormat="1" ht="21" x14ac:dyDescent="0.35">
      <c r="A2" s="1"/>
      <c r="B2" s="62" t="s">
        <v>204</v>
      </c>
      <c r="D2" s="3"/>
      <c r="E2" s="3"/>
    </row>
    <row r="3" spans="1:9" s="6" customFormat="1" ht="18" customHeight="1" thickBot="1" x14ac:dyDescent="0.55000000000000004">
      <c r="D3" s="7"/>
      <c r="E3" s="7"/>
    </row>
    <row r="4" spans="1:9" s="8" customFormat="1" ht="24.75" customHeight="1" x14ac:dyDescent="0.5">
      <c r="A4" s="67" t="s">
        <v>7</v>
      </c>
      <c r="B4" s="69" t="s">
        <v>1</v>
      </c>
      <c r="C4" s="71" t="s">
        <v>15</v>
      </c>
      <c r="D4" s="65" t="s">
        <v>29</v>
      </c>
      <c r="E4" s="66"/>
      <c r="F4" s="65" t="s">
        <v>47</v>
      </c>
      <c r="G4" s="66"/>
      <c r="H4" s="65" t="s">
        <v>50</v>
      </c>
      <c r="I4" s="66"/>
    </row>
    <row r="5" spans="1:9" s="8" customFormat="1" ht="48.75" customHeight="1" thickBot="1" x14ac:dyDescent="0.55000000000000004">
      <c r="A5" s="68"/>
      <c r="B5" s="70"/>
      <c r="C5" s="72"/>
      <c r="D5" s="32" t="s">
        <v>17</v>
      </c>
      <c r="E5" s="33" t="s">
        <v>16</v>
      </c>
      <c r="F5" s="32" t="s">
        <v>48</v>
      </c>
      <c r="G5" s="33" t="s">
        <v>49</v>
      </c>
      <c r="H5" s="32" t="s">
        <v>51</v>
      </c>
      <c r="I5" s="33" t="s">
        <v>52</v>
      </c>
    </row>
    <row r="6" spans="1:9" ht="28.5" customHeight="1" x14ac:dyDescent="0.3">
      <c r="A6" s="9">
        <v>1</v>
      </c>
      <c r="B6" s="10" t="s">
        <v>2</v>
      </c>
      <c r="C6" s="43">
        <v>621</v>
      </c>
      <c r="D6" s="47">
        <v>8</v>
      </c>
      <c r="E6" s="50">
        <f>D6/C6*100</f>
        <v>1.288244766505636</v>
      </c>
      <c r="F6" s="47">
        <v>2</v>
      </c>
      <c r="G6" s="50">
        <f>F6/C6*100</f>
        <v>0.322061191626409</v>
      </c>
      <c r="H6" s="47">
        <f>D6+F6</f>
        <v>10</v>
      </c>
      <c r="I6" s="50">
        <f>H6/C6*100</f>
        <v>1.6103059581320449</v>
      </c>
    </row>
    <row r="7" spans="1:9" ht="28.5" customHeight="1" x14ac:dyDescent="0.3">
      <c r="A7" s="11">
        <v>2</v>
      </c>
      <c r="B7" s="12" t="s">
        <v>3</v>
      </c>
      <c r="C7" s="44">
        <v>227</v>
      </c>
      <c r="D7" s="48">
        <v>0</v>
      </c>
      <c r="E7" s="50">
        <f t="shared" ref="E7:E14" si="0">D7/C7*100</f>
        <v>0</v>
      </c>
      <c r="F7" s="48">
        <v>3</v>
      </c>
      <c r="G7" s="50">
        <f t="shared" ref="G7:G14" si="1">F7/C7*100</f>
        <v>1.3215859030837005</v>
      </c>
      <c r="H7" s="47">
        <f t="shared" ref="H7:H14" si="2">D7+F7</f>
        <v>3</v>
      </c>
      <c r="I7" s="50">
        <f t="shared" ref="I7:I14" si="3">H7/C7*100</f>
        <v>1.3215859030837005</v>
      </c>
    </row>
    <row r="8" spans="1:9" ht="28.5" customHeight="1" x14ac:dyDescent="0.3">
      <c r="A8" s="11">
        <v>3</v>
      </c>
      <c r="B8" s="12" t="s">
        <v>4</v>
      </c>
      <c r="C8" s="44">
        <v>312</v>
      </c>
      <c r="D8" s="48">
        <v>0</v>
      </c>
      <c r="E8" s="50">
        <f t="shared" si="0"/>
        <v>0</v>
      </c>
      <c r="F8" s="48">
        <v>5</v>
      </c>
      <c r="G8" s="50">
        <f t="shared" si="1"/>
        <v>1.6025641025641024</v>
      </c>
      <c r="H8" s="47">
        <f t="shared" si="2"/>
        <v>5</v>
      </c>
      <c r="I8" s="50">
        <f t="shared" si="3"/>
        <v>1.6025641025641024</v>
      </c>
    </row>
    <row r="9" spans="1:9" ht="28.5" customHeight="1" x14ac:dyDescent="0.3">
      <c r="A9" s="11">
        <v>4</v>
      </c>
      <c r="B9" s="13" t="s">
        <v>5</v>
      </c>
      <c r="C9" s="44">
        <v>1610</v>
      </c>
      <c r="D9" s="48">
        <v>0</v>
      </c>
      <c r="E9" s="50">
        <f t="shared" si="0"/>
        <v>0</v>
      </c>
      <c r="F9" s="48">
        <v>26</v>
      </c>
      <c r="G9" s="50">
        <f t="shared" si="1"/>
        <v>1.6149068322981366</v>
      </c>
      <c r="H9" s="47">
        <f t="shared" si="2"/>
        <v>26</v>
      </c>
      <c r="I9" s="50">
        <f t="shared" si="3"/>
        <v>1.6149068322981366</v>
      </c>
    </row>
    <row r="10" spans="1:9" ht="28.5" customHeight="1" x14ac:dyDescent="0.3">
      <c r="A10" s="14">
        <v>5</v>
      </c>
      <c r="B10" s="15" t="s">
        <v>8</v>
      </c>
      <c r="C10" s="44">
        <v>97</v>
      </c>
      <c r="D10" s="49">
        <v>0</v>
      </c>
      <c r="E10" s="50">
        <f t="shared" si="0"/>
        <v>0</v>
      </c>
      <c r="F10" s="49">
        <v>0</v>
      </c>
      <c r="G10" s="50">
        <f t="shared" si="1"/>
        <v>0</v>
      </c>
      <c r="H10" s="47">
        <f t="shared" si="2"/>
        <v>0</v>
      </c>
      <c r="I10" s="50">
        <f t="shared" si="3"/>
        <v>0</v>
      </c>
    </row>
    <row r="11" spans="1:9" s="17" customFormat="1" ht="28.5" customHeight="1" x14ac:dyDescent="0.5">
      <c r="A11" s="14">
        <v>6</v>
      </c>
      <c r="B11" s="16" t="s">
        <v>0</v>
      </c>
      <c r="C11" s="44">
        <v>43</v>
      </c>
      <c r="D11" s="49">
        <v>0</v>
      </c>
      <c r="E11" s="50">
        <f t="shared" si="0"/>
        <v>0</v>
      </c>
      <c r="F11" s="49">
        <v>0</v>
      </c>
      <c r="G11" s="50">
        <f t="shared" si="1"/>
        <v>0</v>
      </c>
      <c r="H11" s="47">
        <f t="shared" si="2"/>
        <v>0</v>
      </c>
      <c r="I11" s="50">
        <f t="shared" si="3"/>
        <v>0</v>
      </c>
    </row>
    <row r="12" spans="1:9" s="17" customFormat="1" ht="28.5" customHeight="1" x14ac:dyDescent="0.5">
      <c r="A12" s="14">
        <v>7</v>
      </c>
      <c r="B12" s="16" t="s">
        <v>18</v>
      </c>
      <c r="C12" s="44">
        <v>72</v>
      </c>
      <c r="D12" s="49">
        <v>0</v>
      </c>
      <c r="E12" s="50">
        <f t="shared" si="0"/>
        <v>0</v>
      </c>
      <c r="F12" s="49">
        <v>0</v>
      </c>
      <c r="G12" s="50">
        <f t="shared" si="1"/>
        <v>0</v>
      </c>
      <c r="H12" s="47">
        <f t="shared" si="2"/>
        <v>0</v>
      </c>
      <c r="I12" s="50">
        <f t="shared" si="3"/>
        <v>0</v>
      </c>
    </row>
    <row r="13" spans="1:9" s="17" customFormat="1" ht="28.5" customHeight="1" x14ac:dyDescent="0.5">
      <c r="A13" s="11">
        <v>8</v>
      </c>
      <c r="B13" s="12" t="s">
        <v>14</v>
      </c>
      <c r="C13" s="45">
        <v>111</v>
      </c>
      <c r="D13" s="58">
        <v>3</v>
      </c>
      <c r="E13" s="50">
        <f>D13/C13*100</f>
        <v>2.7027027027027026</v>
      </c>
      <c r="F13" s="49">
        <v>0</v>
      </c>
      <c r="G13" s="50">
        <f t="shared" si="1"/>
        <v>0</v>
      </c>
      <c r="H13" s="47">
        <f t="shared" si="2"/>
        <v>3</v>
      </c>
      <c r="I13" s="50">
        <f t="shared" si="3"/>
        <v>2.7027027027027026</v>
      </c>
    </row>
    <row r="14" spans="1:9" s="17" customFormat="1" ht="28.5" customHeight="1" thickBot="1" x14ac:dyDescent="0.55000000000000004">
      <c r="A14" s="55">
        <v>9</v>
      </c>
      <c r="B14" s="16" t="s">
        <v>31</v>
      </c>
      <c r="C14" s="45">
        <v>227</v>
      </c>
      <c r="D14" s="56">
        <v>0</v>
      </c>
      <c r="E14" s="57">
        <f t="shared" si="0"/>
        <v>0</v>
      </c>
      <c r="F14" s="56">
        <v>0</v>
      </c>
      <c r="G14" s="50">
        <f t="shared" si="1"/>
        <v>0</v>
      </c>
      <c r="H14" s="47">
        <f t="shared" si="2"/>
        <v>0</v>
      </c>
      <c r="I14" s="50">
        <f t="shared" si="3"/>
        <v>0</v>
      </c>
    </row>
    <row r="15" spans="1:9" ht="28.5" customHeight="1" thickBot="1" x14ac:dyDescent="0.35">
      <c r="A15" s="63" t="s">
        <v>6</v>
      </c>
      <c r="B15" s="64"/>
      <c r="C15" s="46">
        <f>SUM(C6:C14)</f>
        <v>3320</v>
      </c>
      <c r="D15" s="31">
        <f>SUM(D6:D14)</f>
        <v>11</v>
      </c>
      <c r="E15" s="51">
        <f>D15/C15*100</f>
        <v>0.33132530120481929</v>
      </c>
      <c r="F15" s="31">
        <f>SUM(F6:F14)</f>
        <v>36</v>
      </c>
      <c r="G15" s="51">
        <f>F15/C15*100</f>
        <v>1.0843373493975903</v>
      </c>
      <c r="H15" s="31">
        <f>SUM(H6:H14)</f>
        <v>47</v>
      </c>
      <c r="I15" s="51">
        <f>H15/C15*100</f>
        <v>1.4156626506024097</v>
      </c>
    </row>
    <row r="16" spans="1:9" ht="22.5" customHeight="1" x14ac:dyDescent="0.3">
      <c r="A16" s="18"/>
      <c r="B16" s="18"/>
      <c r="C16" s="18"/>
    </row>
    <row r="17" spans="1:5" s="20" customFormat="1" ht="23.25" customHeight="1" x14ac:dyDescent="0.3">
      <c r="A17" s="19" t="s">
        <v>45</v>
      </c>
      <c r="B17" s="4"/>
      <c r="C17" s="4"/>
      <c r="E17" s="30" t="s">
        <v>202</v>
      </c>
    </row>
    <row r="18" spans="1:5" ht="23.25" customHeight="1" x14ac:dyDescent="0.3">
      <c r="A18" s="19"/>
    </row>
    <row r="19" spans="1:5" ht="10.5" customHeight="1" x14ac:dyDescent="0.3"/>
  </sheetData>
  <mergeCells count="7">
    <mergeCell ref="A15:B15"/>
    <mergeCell ref="F4:G4"/>
    <mergeCell ref="H4:I4"/>
    <mergeCell ref="D4:E4"/>
    <mergeCell ref="A4:A5"/>
    <mergeCell ref="B4:B5"/>
    <mergeCell ref="C4:C5"/>
  </mergeCells>
  <phoneticPr fontId="4" type="noConversion"/>
  <printOptions horizontalCentered="1"/>
  <pageMargins left="0.70866141732283472" right="0.19685039370078741" top="0.78740157480314965" bottom="0.98425196850393704" header="0.51181102362204722" footer="0.51181102362204722"/>
  <pageSetup paperSize="9" scale="87" orientation="portrait" r:id="rId1"/>
  <headerFooter alignWithMargins="0">
    <oddHeader>&amp;R&amp;"TH SarabunPSK,Bold"ศบส., ศนท. AUN-QA7.4-3</oddHeader>
    <oddFooter>&amp;L&amp;6&amp;K00+000&amp;Z&amp;F\&amp;A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G317"/>
  <sheetViews>
    <sheetView zoomScaleNormal="100" workbookViewId="0">
      <selection sqref="A1:E1"/>
    </sheetView>
  </sheetViews>
  <sheetFormatPr defaultColWidth="10.28515625" defaultRowHeight="19.5" x14ac:dyDescent="0.3"/>
  <cols>
    <col min="1" max="1" width="8.5703125" style="21" customWidth="1"/>
    <col min="2" max="2" width="26.7109375" style="21" bestFit="1" customWidth="1"/>
    <col min="3" max="3" width="15.5703125" style="21" customWidth="1"/>
    <col min="4" max="4" width="56.85546875" style="22" bestFit="1" customWidth="1"/>
    <col min="5" max="5" width="37" style="22" bestFit="1" customWidth="1"/>
    <col min="6" max="6" width="38.85546875" style="21" bestFit="1" customWidth="1"/>
    <col min="7" max="7" width="17.42578125" style="21" bestFit="1" customWidth="1"/>
    <col min="8" max="16384" width="10.28515625" style="21"/>
  </cols>
  <sheetData>
    <row r="1" spans="1:7" s="26" customFormat="1" x14ac:dyDescent="0.3">
      <c r="A1" s="84" t="s">
        <v>205</v>
      </c>
      <c r="B1" s="84"/>
      <c r="C1" s="84"/>
      <c r="D1" s="84"/>
      <c r="E1" s="84"/>
    </row>
    <row r="2" spans="1:7" s="26" customFormat="1" x14ac:dyDescent="0.3">
      <c r="A2" s="77" t="s">
        <v>201</v>
      </c>
      <c r="B2" s="77"/>
      <c r="C2" s="78"/>
      <c r="D2" s="78"/>
      <c r="E2" s="79"/>
    </row>
    <row r="3" spans="1:7" s="26" customFormat="1" x14ac:dyDescent="0.3">
      <c r="A3" s="35"/>
      <c r="B3" s="35"/>
      <c r="C3" s="36"/>
      <c r="D3" s="35"/>
      <c r="E3" s="35"/>
    </row>
    <row r="4" spans="1:7" ht="21" x14ac:dyDescent="0.35">
      <c r="A4" s="80" t="s">
        <v>13</v>
      </c>
      <c r="B4" s="80" t="s">
        <v>22</v>
      </c>
      <c r="C4" s="80" t="s">
        <v>9</v>
      </c>
      <c r="D4" s="82" t="s">
        <v>10</v>
      </c>
      <c r="E4" s="83"/>
      <c r="F4" s="73" t="s">
        <v>20</v>
      </c>
      <c r="G4" s="74" t="s">
        <v>21</v>
      </c>
    </row>
    <row r="5" spans="1:7" ht="21" x14ac:dyDescent="0.35">
      <c r="A5" s="81"/>
      <c r="B5" s="81"/>
      <c r="C5" s="81"/>
      <c r="D5" s="25" t="s">
        <v>11</v>
      </c>
      <c r="E5" s="25" t="s">
        <v>12</v>
      </c>
      <c r="F5" s="74"/>
      <c r="G5" s="74"/>
    </row>
    <row r="6" spans="1:7" ht="21" x14ac:dyDescent="0.35">
      <c r="A6" s="37" t="s">
        <v>120</v>
      </c>
      <c r="B6" s="37"/>
      <c r="C6" s="38"/>
      <c r="D6" s="39"/>
      <c r="E6" s="39"/>
      <c r="F6" s="39"/>
      <c r="G6" s="39"/>
    </row>
    <row r="7" spans="1:7" x14ac:dyDescent="0.3">
      <c r="A7" s="34">
        <v>1</v>
      </c>
      <c r="B7" s="34" t="s">
        <v>145</v>
      </c>
      <c r="C7" s="40" t="s">
        <v>32</v>
      </c>
      <c r="D7" s="41" t="s">
        <v>33</v>
      </c>
      <c r="E7" s="52" t="s">
        <v>34</v>
      </c>
      <c r="F7" s="42" t="s">
        <v>186</v>
      </c>
      <c r="G7" s="42" t="s">
        <v>43</v>
      </c>
    </row>
    <row r="8" spans="1:7" x14ac:dyDescent="0.3">
      <c r="A8" s="34">
        <v>2</v>
      </c>
      <c r="B8" s="34" t="s">
        <v>145</v>
      </c>
      <c r="C8" s="40" t="s">
        <v>187</v>
      </c>
      <c r="D8" s="41" t="s">
        <v>188</v>
      </c>
      <c r="E8" s="52" t="s">
        <v>189</v>
      </c>
      <c r="F8" s="42" t="s">
        <v>190</v>
      </c>
      <c r="G8" s="42" t="s">
        <v>39</v>
      </c>
    </row>
    <row r="9" spans="1:7" x14ac:dyDescent="0.3">
      <c r="A9" s="34">
        <v>3</v>
      </c>
      <c r="B9" s="34" t="s">
        <v>145</v>
      </c>
      <c r="C9" s="40" t="s">
        <v>35</v>
      </c>
      <c r="D9" s="41" t="s">
        <v>36</v>
      </c>
      <c r="E9" s="52" t="s">
        <v>37</v>
      </c>
      <c r="F9" s="42" t="s">
        <v>38</v>
      </c>
      <c r="G9" s="42" t="s">
        <v>39</v>
      </c>
    </row>
    <row r="10" spans="1:7" x14ac:dyDescent="0.3">
      <c r="A10" s="34"/>
      <c r="B10" s="34"/>
      <c r="C10" s="40"/>
      <c r="D10" s="41"/>
      <c r="E10" s="52"/>
      <c r="F10" s="42"/>
      <c r="G10" s="42"/>
    </row>
    <row r="11" spans="1:7" ht="21" x14ac:dyDescent="0.35">
      <c r="A11" s="37" t="s">
        <v>199</v>
      </c>
      <c r="B11" s="37"/>
      <c r="C11" s="38"/>
      <c r="D11" s="39"/>
      <c r="E11" s="39"/>
      <c r="F11" s="39"/>
      <c r="G11" s="39"/>
    </row>
    <row r="12" spans="1:7" x14ac:dyDescent="0.3">
      <c r="A12" s="34">
        <v>1</v>
      </c>
      <c r="B12" s="34" t="s">
        <v>145</v>
      </c>
      <c r="C12" s="40" t="s">
        <v>191</v>
      </c>
      <c r="D12" s="41" t="s">
        <v>192</v>
      </c>
      <c r="E12" s="52" t="s">
        <v>193</v>
      </c>
      <c r="F12" s="42" t="s">
        <v>194</v>
      </c>
      <c r="G12" s="42" t="s">
        <v>43</v>
      </c>
    </row>
    <row r="13" spans="1:7" x14ac:dyDescent="0.3">
      <c r="A13" s="34">
        <v>2</v>
      </c>
      <c r="B13" s="34" t="s">
        <v>145</v>
      </c>
      <c r="C13" s="40" t="s">
        <v>32</v>
      </c>
      <c r="D13" s="41" t="s">
        <v>33</v>
      </c>
      <c r="E13" s="52" t="s">
        <v>34</v>
      </c>
      <c r="F13" s="42" t="s">
        <v>194</v>
      </c>
      <c r="G13" s="42" t="s">
        <v>43</v>
      </c>
    </row>
    <row r="14" spans="1:7" x14ac:dyDescent="0.3">
      <c r="A14" s="34">
        <v>3</v>
      </c>
      <c r="B14" s="34" t="s">
        <v>145</v>
      </c>
      <c r="C14" s="40" t="s">
        <v>195</v>
      </c>
      <c r="D14" s="41" t="s">
        <v>196</v>
      </c>
      <c r="E14" s="52" t="s">
        <v>197</v>
      </c>
      <c r="F14" s="42" t="s">
        <v>198</v>
      </c>
      <c r="G14" s="42" t="s">
        <v>39</v>
      </c>
    </row>
    <row r="15" spans="1:7" x14ac:dyDescent="0.3">
      <c r="A15" s="34"/>
      <c r="B15" s="34"/>
      <c r="C15" s="34"/>
      <c r="D15" s="41"/>
      <c r="E15" s="52"/>
      <c r="F15" s="42"/>
      <c r="G15" s="42"/>
    </row>
    <row r="16" spans="1:7" ht="21" x14ac:dyDescent="0.35">
      <c r="A16" s="37" t="s">
        <v>170</v>
      </c>
      <c r="B16" s="37"/>
      <c r="C16" s="38"/>
      <c r="D16" s="39"/>
      <c r="E16" s="39"/>
      <c r="F16" s="39"/>
      <c r="G16" s="39"/>
    </row>
    <row r="17" spans="1:7" x14ac:dyDescent="0.3">
      <c r="A17" s="34">
        <v>1</v>
      </c>
      <c r="B17" s="34" t="s">
        <v>145</v>
      </c>
      <c r="C17" s="40" t="s">
        <v>35</v>
      </c>
      <c r="D17" s="41" t="s">
        <v>36</v>
      </c>
      <c r="E17" s="52" t="s">
        <v>37</v>
      </c>
      <c r="F17" s="42" t="s">
        <v>186</v>
      </c>
      <c r="G17" s="42" t="s">
        <v>43</v>
      </c>
    </row>
    <row r="18" spans="1:7" x14ac:dyDescent="0.3">
      <c r="A18" s="34">
        <v>2</v>
      </c>
      <c r="B18" s="34" t="s">
        <v>145</v>
      </c>
      <c r="C18" s="40" t="s">
        <v>191</v>
      </c>
      <c r="D18" s="41" t="s">
        <v>192</v>
      </c>
      <c r="E18" s="42" t="s">
        <v>193</v>
      </c>
      <c r="F18" s="42" t="s">
        <v>200</v>
      </c>
      <c r="G18" s="42" t="s">
        <v>39</v>
      </c>
    </row>
    <row r="19" spans="1:7" x14ac:dyDescent="0.3">
      <c r="A19" s="34">
        <v>3</v>
      </c>
      <c r="B19" s="34"/>
      <c r="C19" s="40"/>
      <c r="D19" s="41"/>
      <c r="E19" s="42"/>
      <c r="F19" s="42"/>
      <c r="G19" s="42"/>
    </row>
    <row r="20" spans="1:7" x14ac:dyDescent="0.3">
      <c r="A20" s="75"/>
      <c r="B20" s="75"/>
      <c r="C20" s="75"/>
      <c r="D20" s="75"/>
      <c r="E20" s="75"/>
    </row>
    <row r="21" spans="1:7" x14ac:dyDescent="0.3">
      <c r="A21" s="76" t="s">
        <v>206</v>
      </c>
      <c r="B21" s="76"/>
      <c r="C21" s="76"/>
      <c r="D21" s="76"/>
      <c r="E21" s="76"/>
      <c r="F21" s="26"/>
      <c r="G21" s="26"/>
    </row>
    <row r="22" spans="1:7" x14ac:dyDescent="0.3">
      <c r="A22" s="77" t="s">
        <v>183</v>
      </c>
      <c r="B22" s="77"/>
      <c r="C22" s="78"/>
      <c r="D22" s="78"/>
      <c r="E22" s="79"/>
      <c r="F22" s="26"/>
      <c r="G22" s="26"/>
    </row>
    <row r="23" spans="1:7" x14ac:dyDescent="0.3">
      <c r="A23" s="35"/>
      <c r="B23" s="35"/>
      <c r="C23" s="36"/>
      <c r="D23" s="35"/>
      <c r="E23" s="35"/>
      <c r="F23" s="26"/>
      <c r="G23" s="26"/>
    </row>
    <row r="24" spans="1:7" ht="21" x14ac:dyDescent="0.35">
      <c r="A24" s="80" t="s">
        <v>13</v>
      </c>
      <c r="B24" s="80" t="s">
        <v>22</v>
      </c>
      <c r="C24" s="80" t="s">
        <v>9</v>
      </c>
      <c r="D24" s="82" t="s">
        <v>10</v>
      </c>
      <c r="E24" s="83"/>
      <c r="F24" s="73" t="s">
        <v>20</v>
      </c>
      <c r="G24" s="74" t="s">
        <v>21</v>
      </c>
    </row>
    <row r="25" spans="1:7" ht="21" x14ac:dyDescent="0.35">
      <c r="A25" s="81"/>
      <c r="B25" s="81"/>
      <c r="C25" s="81"/>
      <c r="D25" s="25" t="s">
        <v>11</v>
      </c>
      <c r="E25" s="25" t="s">
        <v>12</v>
      </c>
      <c r="F25" s="74"/>
      <c r="G25" s="74"/>
    </row>
    <row r="26" spans="1:7" ht="21" x14ac:dyDescent="0.35">
      <c r="A26" s="37" t="s">
        <v>180</v>
      </c>
      <c r="B26" s="37"/>
      <c r="C26" s="38"/>
      <c r="D26" s="39"/>
      <c r="E26" s="39"/>
      <c r="F26" s="39"/>
      <c r="G26" s="39"/>
    </row>
    <row r="27" spans="1:7" x14ac:dyDescent="0.3">
      <c r="A27" s="34">
        <v>1</v>
      </c>
      <c r="B27" s="34"/>
      <c r="C27" s="40"/>
      <c r="D27" s="41"/>
      <c r="E27" s="52"/>
      <c r="F27" s="42"/>
      <c r="G27" s="42"/>
    </row>
    <row r="28" spans="1:7" x14ac:dyDescent="0.3">
      <c r="A28" s="34">
        <v>2</v>
      </c>
      <c r="B28" s="34"/>
      <c r="C28" s="40"/>
      <c r="D28" s="41"/>
      <c r="E28" s="52"/>
      <c r="F28" s="42"/>
      <c r="G28" s="42"/>
    </row>
    <row r="29" spans="1:7" x14ac:dyDescent="0.3">
      <c r="A29" s="34">
        <v>3</v>
      </c>
      <c r="B29" s="34"/>
      <c r="C29" s="40"/>
      <c r="D29" s="41"/>
      <c r="E29" s="52"/>
      <c r="F29" s="42"/>
      <c r="G29" s="42"/>
    </row>
    <row r="30" spans="1:7" ht="21" x14ac:dyDescent="0.35">
      <c r="A30" s="37" t="s">
        <v>181</v>
      </c>
      <c r="B30" s="37"/>
      <c r="C30" s="38"/>
      <c r="D30" s="39"/>
      <c r="E30" s="39"/>
      <c r="F30" s="39"/>
      <c r="G30" s="39"/>
    </row>
    <row r="31" spans="1:7" x14ac:dyDescent="0.3">
      <c r="A31" s="34">
        <v>1</v>
      </c>
      <c r="B31" s="34" t="s">
        <v>125</v>
      </c>
      <c r="C31" s="40">
        <v>102306</v>
      </c>
      <c r="D31" s="41" t="s">
        <v>124</v>
      </c>
      <c r="E31" s="52" t="s">
        <v>126</v>
      </c>
      <c r="F31" s="42" t="s">
        <v>127</v>
      </c>
      <c r="G31" s="40" t="s">
        <v>54</v>
      </c>
    </row>
    <row r="32" spans="1:7" x14ac:dyDescent="0.3">
      <c r="A32" s="34">
        <v>2</v>
      </c>
      <c r="B32" s="34" t="s">
        <v>145</v>
      </c>
      <c r="C32" s="40" t="s">
        <v>143</v>
      </c>
      <c r="D32" s="41" t="s">
        <v>144</v>
      </c>
      <c r="E32" s="52" t="s">
        <v>146</v>
      </c>
      <c r="F32" s="42" t="s">
        <v>134</v>
      </c>
      <c r="G32" s="40" t="s">
        <v>54</v>
      </c>
    </row>
    <row r="33" spans="1:7" x14ac:dyDescent="0.3">
      <c r="A33" s="34">
        <v>3</v>
      </c>
      <c r="B33" s="34"/>
      <c r="C33" s="40"/>
      <c r="D33" s="41"/>
      <c r="E33" s="52"/>
      <c r="F33" s="42"/>
      <c r="G33" s="42"/>
    </row>
    <row r="34" spans="1:7" ht="21" x14ac:dyDescent="0.35">
      <c r="A34" s="37" t="s">
        <v>182</v>
      </c>
      <c r="B34" s="37"/>
      <c r="C34" s="38"/>
      <c r="D34" s="39"/>
      <c r="E34" s="39"/>
      <c r="F34" s="39"/>
      <c r="G34" s="39"/>
    </row>
    <row r="35" spans="1:7" x14ac:dyDescent="0.3">
      <c r="A35" s="34">
        <v>1</v>
      </c>
      <c r="B35" s="34"/>
      <c r="C35" s="40"/>
      <c r="D35" s="41"/>
      <c r="E35" s="52"/>
      <c r="F35" s="42"/>
      <c r="G35" s="42"/>
    </row>
    <row r="36" spans="1:7" x14ac:dyDescent="0.3">
      <c r="A36" s="34">
        <v>2</v>
      </c>
      <c r="B36" s="34"/>
      <c r="C36" s="40"/>
      <c r="D36" s="28"/>
      <c r="E36" s="42"/>
      <c r="F36" s="42"/>
      <c r="G36" s="42"/>
    </row>
    <row r="37" spans="1:7" x14ac:dyDescent="0.3">
      <c r="A37" s="34">
        <v>3</v>
      </c>
      <c r="B37" s="34"/>
      <c r="C37" s="40"/>
      <c r="D37" s="41"/>
      <c r="E37" s="42"/>
      <c r="F37" s="42"/>
      <c r="G37" s="42"/>
    </row>
    <row r="38" spans="1:7" x14ac:dyDescent="0.3">
      <c r="A38" s="75" t="s">
        <v>19</v>
      </c>
      <c r="B38" s="75"/>
      <c r="C38" s="75"/>
      <c r="D38" s="75"/>
      <c r="E38" s="75"/>
    </row>
    <row r="296" spans="1:5" x14ac:dyDescent="0.3">
      <c r="A296" s="23"/>
      <c r="B296" s="23"/>
      <c r="C296" s="23"/>
      <c r="D296" s="24"/>
      <c r="E296" s="24"/>
    </row>
    <row r="297" spans="1:5" x14ac:dyDescent="0.3">
      <c r="A297" s="23"/>
      <c r="B297" s="23"/>
      <c r="C297" s="23"/>
      <c r="D297" s="24"/>
      <c r="E297" s="24"/>
    </row>
    <row r="298" spans="1:5" x14ac:dyDescent="0.3">
      <c r="A298" s="23"/>
      <c r="B298" s="23"/>
      <c r="C298" s="23"/>
      <c r="D298" s="24"/>
      <c r="E298" s="24"/>
    </row>
    <row r="299" spans="1:5" x14ac:dyDescent="0.3">
      <c r="A299" s="23"/>
      <c r="B299" s="23"/>
      <c r="C299" s="23"/>
      <c r="D299" s="24"/>
      <c r="E299" s="24"/>
    </row>
    <row r="300" spans="1:5" x14ac:dyDescent="0.3">
      <c r="A300" s="23"/>
      <c r="B300" s="23"/>
    </row>
    <row r="301" spans="1:5" x14ac:dyDescent="0.3">
      <c r="A301" s="23"/>
      <c r="B301" s="23"/>
    </row>
    <row r="302" spans="1:5" x14ac:dyDescent="0.3">
      <c r="A302" s="23"/>
      <c r="B302" s="23"/>
    </row>
    <row r="303" spans="1:5" x14ac:dyDescent="0.3">
      <c r="A303" s="22"/>
      <c r="B303" s="22"/>
    </row>
    <row r="304" spans="1:5" x14ac:dyDescent="0.3">
      <c r="A304" s="22"/>
      <c r="B304" s="22"/>
    </row>
    <row r="305" spans="1:2" x14ac:dyDescent="0.3">
      <c r="A305" s="22"/>
      <c r="B305" s="22"/>
    </row>
    <row r="306" spans="1:2" x14ac:dyDescent="0.3">
      <c r="A306" s="22"/>
      <c r="B306" s="22"/>
    </row>
    <row r="307" spans="1:2" x14ac:dyDescent="0.3">
      <c r="A307" s="22"/>
      <c r="B307" s="22"/>
    </row>
    <row r="308" spans="1:2" x14ac:dyDescent="0.3">
      <c r="A308" s="22"/>
      <c r="B308" s="22"/>
    </row>
    <row r="309" spans="1:2" x14ac:dyDescent="0.3">
      <c r="A309" s="22"/>
      <c r="B309" s="22"/>
    </row>
    <row r="310" spans="1:2" x14ac:dyDescent="0.3">
      <c r="A310" s="22"/>
      <c r="B310" s="22"/>
    </row>
    <row r="311" spans="1:2" x14ac:dyDescent="0.3">
      <c r="A311" s="22"/>
      <c r="B311" s="22"/>
    </row>
    <row r="312" spans="1:2" x14ac:dyDescent="0.3">
      <c r="A312" s="22"/>
      <c r="B312" s="22"/>
    </row>
    <row r="313" spans="1:2" x14ac:dyDescent="0.3">
      <c r="A313" s="22"/>
      <c r="B313" s="22"/>
    </row>
    <row r="314" spans="1:2" x14ac:dyDescent="0.3">
      <c r="A314" s="22"/>
      <c r="B314" s="22"/>
    </row>
    <row r="315" spans="1:2" x14ac:dyDescent="0.3">
      <c r="A315" s="22"/>
      <c r="B315" s="22"/>
    </row>
    <row r="316" spans="1:2" x14ac:dyDescent="0.3">
      <c r="A316" s="22"/>
      <c r="B316" s="22"/>
    </row>
    <row r="317" spans="1:2" x14ac:dyDescent="0.3">
      <c r="A317" s="22"/>
      <c r="B317" s="22"/>
    </row>
  </sheetData>
  <mergeCells count="18">
    <mergeCell ref="F4:F5"/>
    <mergeCell ref="G4:G5"/>
    <mergeCell ref="B4:B5"/>
    <mergeCell ref="A20:E20"/>
    <mergeCell ref="A1:E1"/>
    <mergeCell ref="A2:E2"/>
    <mergeCell ref="A4:A5"/>
    <mergeCell ref="C4:C5"/>
    <mergeCell ref="D4:E4"/>
    <mergeCell ref="F24:F25"/>
    <mergeCell ref="G24:G25"/>
    <mergeCell ref="A38:E38"/>
    <mergeCell ref="A21:E21"/>
    <mergeCell ref="A22:E22"/>
    <mergeCell ref="A24:A25"/>
    <mergeCell ref="B24:B25"/>
    <mergeCell ref="C24:C25"/>
    <mergeCell ref="D24:E24"/>
  </mergeCells>
  <phoneticPr fontId="21" type="noConversion"/>
  <pageMargins left="0.19685039370078741" right="0.19685039370078741" top="0.19685039370078741" bottom="0.19685039370078741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G316"/>
  <sheetViews>
    <sheetView topLeftCell="A19" zoomScaleNormal="100" workbookViewId="0">
      <selection activeCell="A15" sqref="A15"/>
    </sheetView>
  </sheetViews>
  <sheetFormatPr defaultColWidth="10.28515625" defaultRowHeight="19.5" x14ac:dyDescent="0.3"/>
  <cols>
    <col min="1" max="1" width="8.5703125" style="21" customWidth="1"/>
    <col min="2" max="2" width="40.42578125" style="21" bestFit="1" customWidth="1"/>
    <col min="3" max="3" width="15.5703125" style="21" customWidth="1"/>
    <col min="4" max="4" width="67.28515625" style="22" bestFit="1" customWidth="1"/>
    <col min="5" max="5" width="40.42578125" style="22" bestFit="1" customWidth="1"/>
    <col min="6" max="6" width="33.5703125" style="21" customWidth="1"/>
    <col min="7" max="7" width="12.7109375" style="21" customWidth="1"/>
    <col min="8" max="16384" width="10.28515625" style="21"/>
  </cols>
  <sheetData>
    <row r="1" spans="1:7" s="26" customFormat="1" x14ac:dyDescent="0.3">
      <c r="A1" s="76" t="s">
        <v>207</v>
      </c>
      <c r="B1" s="76"/>
      <c r="C1" s="76"/>
      <c r="D1" s="76"/>
      <c r="E1" s="76"/>
    </row>
    <row r="2" spans="1:7" s="26" customFormat="1" x14ac:dyDescent="0.3">
      <c r="A2" s="77" t="s">
        <v>30</v>
      </c>
      <c r="B2" s="77"/>
      <c r="C2" s="78"/>
      <c r="D2" s="78"/>
      <c r="E2" s="79"/>
    </row>
    <row r="3" spans="1:7" s="26" customFormat="1" x14ac:dyDescent="0.3">
      <c r="A3" s="35"/>
      <c r="B3" s="35"/>
      <c r="C3" s="36"/>
      <c r="D3" s="35"/>
      <c r="E3" s="35"/>
    </row>
    <row r="4" spans="1:7" ht="21" x14ac:dyDescent="0.35">
      <c r="A4" s="80" t="s">
        <v>13</v>
      </c>
      <c r="B4" s="80" t="s">
        <v>22</v>
      </c>
      <c r="C4" s="80" t="s">
        <v>9</v>
      </c>
      <c r="D4" s="82" t="s">
        <v>10</v>
      </c>
      <c r="E4" s="83"/>
      <c r="F4" s="73" t="s">
        <v>20</v>
      </c>
      <c r="G4" s="74" t="s">
        <v>21</v>
      </c>
    </row>
    <row r="5" spans="1:7" ht="21" x14ac:dyDescent="0.35">
      <c r="A5" s="81"/>
      <c r="B5" s="81"/>
      <c r="C5" s="81"/>
      <c r="D5" s="25" t="s">
        <v>11</v>
      </c>
      <c r="E5" s="25" t="s">
        <v>12</v>
      </c>
      <c r="F5" s="74"/>
      <c r="G5" s="74"/>
    </row>
    <row r="6" spans="1:7" ht="21" x14ac:dyDescent="0.35">
      <c r="A6" s="37" t="s">
        <v>209</v>
      </c>
      <c r="B6" s="37"/>
      <c r="C6" s="38"/>
      <c r="D6" s="39"/>
      <c r="E6" s="39"/>
      <c r="F6" s="39"/>
      <c r="G6" s="39"/>
    </row>
    <row r="7" spans="1:7" x14ac:dyDescent="0.3">
      <c r="A7" s="34">
        <v>1</v>
      </c>
      <c r="B7" s="40"/>
      <c r="C7" s="40"/>
      <c r="D7" s="41"/>
      <c r="E7" s="52"/>
      <c r="F7" s="42"/>
      <c r="G7" s="42"/>
    </row>
    <row r="8" spans="1:7" x14ac:dyDescent="0.3">
      <c r="A8" s="34">
        <v>2</v>
      </c>
      <c r="B8" s="40"/>
      <c r="C8" s="40"/>
      <c r="D8" s="41"/>
      <c r="E8" s="52"/>
      <c r="F8" s="42"/>
      <c r="G8" s="42"/>
    </row>
    <row r="9" spans="1:7" x14ac:dyDescent="0.3">
      <c r="A9" s="34">
        <v>3</v>
      </c>
      <c r="B9" s="34"/>
      <c r="C9" s="40"/>
      <c r="D9" s="41"/>
      <c r="E9" s="42"/>
      <c r="F9" s="42"/>
      <c r="G9" s="42"/>
    </row>
    <row r="10" spans="1:7" ht="21" x14ac:dyDescent="0.35">
      <c r="A10" s="37" t="s">
        <v>210</v>
      </c>
      <c r="B10" s="37"/>
      <c r="C10" s="38"/>
      <c r="D10" s="39"/>
      <c r="E10" s="39"/>
      <c r="F10" s="39"/>
      <c r="G10" s="39"/>
    </row>
    <row r="11" spans="1:7" x14ac:dyDescent="0.3">
      <c r="A11" s="34">
        <v>1</v>
      </c>
      <c r="B11" s="34"/>
      <c r="C11" s="27"/>
      <c r="D11" s="28"/>
      <c r="E11" s="29"/>
      <c r="F11" s="29"/>
      <c r="G11" s="29"/>
    </row>
    <row r="12" spans="1:7" x14ac:dyDescent="0.3">
      <c r="A12" s="34">
        <v>2</v>
      </c>
      <c r="B12" s="34"/>
      <c r="C12" s="27"/>
      <c r="D12" s="28"/>
      <c r="E12" s="29"/>
      <c r="F12" s="29"/>
      <c r="G12" s="29"/>
    </row>
    <row r="13" spans="1:7" x14ac:dyDescent="0.3">
      <c r="A13" s="34">
        <v>3</v>
      </c>
      <c r="B13" s="34"/>
      <c r="C13" s="27"/>
      <c r="D13" s="28"/>
      <c r="E13" s="29"/>
      <c r="F13" s="29"/>
      <c r="G13" s="29"/>
    </row>
    <row r="14" spans="1:7" ht="21" x14ac:dyDescent="0.35">
      <c r="A14" s="37" t="s">
        <v>211</v>
      </c>
      <c r="B14" s="37"/>
      <c r="C14" s="38"/>
      <c r="D14" s="39"/>
      <c r="E14" s="39"/>
      <c r="F14" s="39"/>
      <c r="G14" s="39"/>
    </row>
    <row r="15" spans="1:7" x14ac:dyDescent="0.3">
      <c r="A15" s="34">
        <v>1</v>
      </c>
      <c r="B15" s="34"/>
      <c r="C15" s="40"/>
      <c r="D15" s="41"/>
      <c r="E15" s="53"/>
      <c r="F15" s="42"/>
      <c r="G15" s="42"/>
    </row>
    <row r="16" spans="1:7" x14ac:dyDescent="0.3">
      <c r="A16" s="34">
        <v>2</v>
      </c>
      <c r="B16" s="34"/>
      <c r="C16" s="40"/>
      <c r="D16" s="41"/>
      <c r="E16" s="53"/>
      <c r="F16" s="42"/>
      <c r="G16" s="42"/>
    </row>
    <row r="17" spans="1:7" x14ac:dyDescent="0.3">
      <c r="A17" s="34">
        <v>3</v>
      </c>
      <c r="B17" s="34"/>
      <c r="C17" s="40"/>
      <c r="D17" s="41"/>
      <c r="E17" s="53"/>
      <c r="F17" s="42"/>
      <c r="G17" s="42"/>
    </row>
    <row r="18" spans="1:7" x14ac:dyDescent="0.3">
      <c r="A18" s="85"/>
      <c r="B18" s="85"/>
      <c r="C18" s="85"/>
      <c r="D18" s="85"/>
      <c r="E18" s="85"/>
    </row>
    <row r="19" spans="1:7" x14ac:dyDescent="0.3">
      <c r="A19" s="76" t="s">
        <v>206</v>
      </c>
      <c r="B19" s="76"/>
      <c r="C19" s="76"/>
      <c r="D19" s="76"/>
      <c r="E19" s="76"/>
      <c r="F19" s="26"/>
      <c r="G19" s="26"/>
    </row>
    <row r="20" spans="1:7" x14ac:dyDescent="0.3">
      <c r="A20" s="77" t="s">
        <v>53</v>
      </c>
      <c r="B20" s="77"/>
      <c r="C20" s="78"/>
      <c r="D20" s="78"/>
      <c r="E20" s="79"/>
      <c r="F20" s="26"/>
      <c r="G20" s="26"/>
    </row>
    <row r="21" spans="1:7" x14ac:dyDescent="0.3">
      <c r="A21" s="35"/>
      <c r="B21" s="35"/>
      <c r="C21" s="36"/>
      <c r="D21" s="35"/>
      <c r="E21" s="35"/>
      <c r="F21" s="26"/>
      <c r="G21" s="26"/>
    </row>
    <row r="22" spans="1:7" ht="21" x14ac:dyDescent="0.35">
      <c r="A22" s="80" t="s">
        <v>13</v>
      </c>
      <c r="B22" s="80" t="s">
        <v>22</v>
      </c>
      <c r="C22" s="80" t="s">
        <v>9</v>
      </c>
      <c r="D22" s="82" t="s">
        <v>10</v>
      </c>
      <c r="E22" s="83"/>
      <c r="F22" s="73" t="s">
        <v>20</v>
      </c>
      <c r="G22" s="74" t="s">
        <v>21</v>
      </c>
    </row>
    <row r="23" spans="1:7" ht="21" x14ac:dyDescent="0.35">
      <c r="A23" s="81"/>
      <c r="B23" s="81"/>
      <c r="C23" s="81"/>
      <c r="D23" s="25" t="s">
        <v>11</v>
      </c>
      <c r="E23" s="25" t="s">
        <v>12</v>
      </c>
      <c r="F23" s="74"/>
      <c r="G23" s="74"/>
    </row>
    <row r="24" spans="1:7" ht="21" x14ac:dyDescent="0.35">
      <c r="A24" s="37" t="s">
        <v>119</v>
      </c>
      <c r="B24" s="37"/>
      <c r="C24" s="38"/>
      <c r="D24" s="39"/>
      <c r="E24" s="39"/>
      <c r="F24" s="39"/>
      <c r="G24" s="39"/>
    </row>
    <row r="25" spans="1:7" x14ac:dyDescent="0.3">
      <c r="A25" s="34">
        <v>1</v>
      </c>
      <c r="B25" s="42" t="s">
        <v>118</v>
      </c>
      <c r="C25" s="40" t="s">
        <v>114</v>
      </c>
      <c r="D25" s="41" t="s">
        <v>115</v>
      </c>
      <c r="E25" s="52" t="s">
        <v>116</v>
      </c>
      <c r="F25" s="42" t="s">
        <v>117</v>
      </c>
      <c r="G25" s="42" t="s">
        <v>54</v>
      </c>
    </row>
    <row r="26" spans="1:7" x14ac:dyDescent="0.3">
      <c r="A26" s="34">
        <v>2</v>
      </c>
      <c r="B26" s="40"/>
      <c r="C26" s="40"/>
      <c r="D26" s="41"/>
      <c r="E26" s="52"/>
      <c r="F26" s="42"/>
      <c r="G26" s="42"/>
    </row>
    <row r="27" spans="1:7" x14ac:dyDescent="0.3">
      <c r="A27" s="34">
        <v>3</v>
      </c>
      <c r="B27" s="34"/>
      <c r="C27" s="40"/>
      <c r="D27" s="41"/>
      <c r="E27" s="42"/>
      <c r="F27" s="42"/>
      <c r="G27" s="42"/>
    </row>
    <row r="28" spans="1:7" ht="21" x14ac:dyDescent="0.35">
      <c r="A28" s="37" t="s">
        <v>169</v>
      </c>
      <c r="B28" s="37"/>
      <c r="C28" s="38"/>
      <c r="D28" s="39"/>
      <c r="E28" s="39"/>
      <c r="F28" s="39"/>
      <c r="G28" s="39"/>
    </row>
    <row r="29" spans="1:7" x14ac:dyDescent="0.3">
      <c r="A29" s="34">
        <v>1</v>
      </c>
      <c r="B29" s="59" t="s">
        <v>118</v>
      </c>
      <c r="C29" s="40" t="s">
        <v>135</v>
      </c>
      <c r="D29" s="41" t="s">
        <v>136</v>
      </c>
      <c r="E29" s="42" t="s">
        <v>137</v>
      </c>
      <c r="F29" s="42" t="s">
        <v>138</v>
      </c>
      <c r="G29" s="42" t="s">
        <v>54</v>
      </c>
    </row>
    <row r="30" spans="1:7" x14ac:dyDescent="0.3">
      <c r="A30" s="34">
        <v>2</v>
      </c>
      <c r="B30" s="34"/>
      <c r="C30" s="27"/>
      <c r="D30" s="28"/>
      <c r="E30" s="29"/>
      <c r="F30" s="29"/>
      <c r="G30" s="29"/>
    </row>
    <row r="31" spans="1:7" x14ac:dyDescent="0.3">
      <c r="A31" s="34">
        <v>3</v>
      </c>
      <c r="B31" s="34"/>
      <c r="C31" s="27"/>
      <c r="D31" s="28"/>
      <c r="E31" s="29"/>
      <c r="F31" s="29"/>
      <c r="G31" s="29"/>
    </row>
    <row r="32" spans="1:7" ht="21" x14ac:dyDescent="0.35">
      <c r="A32" s="37" t="s">
        <v>184</v>
      </c>
      <c r="B32" s="37"/>
      <c r="C32" s="38"/>
      <c r="D32" s="39"/>
      <c r="E32" s="39"/>
      <c r="F32" s="39"/>
      <c r="G32" s="39"/>
    </row>
    <row r="33" spans="1:7" x14ac:dyDescent="0.3">
      <c r="A33" s="34">
        <v>1</v>
      </c>
      <c r="B33" s="59" t="s">
        <v>55</v>
      </c>
      <c r="C33" s="40">
        <v>211225</v>
      </c>
      <c r="D33" s="41" t="s">
        <v>56</v>
      </c>
      <c r="E33" s="53" t="s">
        <v>57</v>
      </c>
      <c r="F33" s="42" t="s">
        <v>58</v>
      </c>
      <c r="G33" s="42" t="s">
        <v>54</v>
      </c>
    </row>
    <row r="34" spans="1:7" x14ac:dyDescent="0.3">
      <c r="A34" s="34">
        <v>2</v>
      </c>
      <c r="B34" s="59"/>
      <c r="C34" s="40"/>
      <c r="D34" s="41"/>
      <c r="E34" s="53"/>
      <c r="F34" s="42"/>
      <c r="G34" s="42"/>
    </row>
    <row r="35" spans="1:7" x14ac:dyDescent="0.3">
      <c r="A35" s="34">
        <v>3</v>
      </c>
      <c r="B35" s="34"/>
      <c r="C35" s="40"/>
      <c r="D35" s="41"/>
      <c r="E35" s="53"/>
      <c r="F35" s="42"/>
      <c r="G35" s="42"/>
    </row>
    <row r="36" spans="1:7" x14ac:dyDescent="0.3">
      <c r="A36" s="85" t="s">
        <v>19</v>
      </c>
      <c r="B36" s="85"/>
      <c r="C36" s="85"/>
      <c r="D36" s="85"/>
      <c r="E36" s="85"/>
    </row>
    <row r="295" spans="1:5" x14ac:dyDescent="0.3">
      <c r="A295" s="23"/>
      <c r="B295" s="23"/>
      <c r="C295" s="23"/>
      <c r="D295" s="24"/>
      <c r="E295" s="24"/>
    </row>
    <row r="296" spans="1:5" x14ac:dyDescent="0.3">
      <c r="A296" s="23"/>
      <c r="B296" s="23"/>
      <c r="C296" s="23"/>
      <c r="D296" s="24"/>
      <c r="E296" s="24"/>
    </row>
    <row r="297" spans="1:5" x14ac:dyDescent="0.3">
      <c r="A297" s="23"/>
      <c r="B297" s="23"/>
      <c r="C297" s="23"/>
      <c r="D297" s="24"/>
      <c r="E297" s="24"/>
    </row>
    <row r="298" spans="1:5" x14ac:dyDescent="0.3">
      <c r="A298" s="23"/>
      <c r="B298" s="23"/>
      <c r="C298" s="23"/>
      <c r="D298" s="24"/>
      <c r="E298" s="24"/>
    </row>
    <row r="299" spans="1:5" x14ac:dyDescent="0.3">
      <c r="A299" s="23"/>
      <c r="B299" s="23"/>
    </row>
    <row r="300" spans="1:5" x14ac:dyDescent="0.3">
      <c r="A300" s="23"/>
      <c r="B300" s="23"/>
    </row>
    <row r="301" spans="1:5" x14ac:dyDescent="0.3">
      <c r="A301" s="23"/>
      <c r="B301" s="23"/>
    </row>
    <row r="302" spans="1:5" x14ac:dyDescent="0.3">
      <c r="A302" s="22"/>
      <c r="B302" s="22"/>
    </row>
    <row r="303" spans="1:5" x14ac:dyDescent="0.3">
      <c r="A303" s="22"/>
      <c r="B303" s="22"/>
    </row>
    <row r="304" spans="1:5" x14ac:dyDescent="0.3">
      <c r="A304" s="22"/>
      <c r="B304" s="22"/>
    </row>
    <row r="305" spans="1:2" x14ac:dyDescent="0.3">
      <c r="A305" s="22"/>
      <c r="B305" s="22"/>
    </row>
    <row r="306" spans="1:2" x14ac:dyDescent="0.3">
      <c r="A306" s="22"/>
      <c r="B306" s="22"/>
    </row>
    <row r="307" spans="1:2" x14ac:dyDescent="0.3">
      <c r="A307" s="22"/>
      <c r="B307" s="22"/>
    </row>
    <row r="308" spans="1:2" x14ac:dyDescent="0.3">
      <c r="A308" s="22"/>
      <c r="B308" s="22"/>
    </row>
    <row r="309" spans="1:2" x14ac:dyDescent="0.3">
      <c r="A309" s="22"/>
      <c r="B309" s="22"/>
    </row>
    <row r="310" spans="1:2" x14ac:dyDescent="0.3">
      <c r="A310" s="22"/>
      <c r="B310" s="22"/>
    </row>
    <row r="311" spans="1:2" x14ac:dyDescent="0.3">
      <c r="A311" s="22"/>
      <c r="B311" s="22"/>
    </row>
    <row r="312" spans="1:2" x14ac:dyDescent="0.3">
      <c r="A312" s="22"/>
      <c r="B312" s="22"/>
    </row>
    <row r="313" spans="1:2" x14ac:dyDescent="0.3">
      <c r="A313" s="22"/>
      <c r="B313" s="22"/>
    </row>
    <row r="314" spans="1:2" x14ac:dyDescent="0.3">
      <c r="A314" s="22"/>
      <c r="B314" s="22"/>
    </row>
    <row r="315" spans="1:2" x14ac:dyDescent="0.3">
      <c r="A315" s="22"/>
      <c r="B315" s="22"/>
    </row>
    <row r="316" spans="1:2" x14ac:dyDescent="0.3">
      <c r="A316" s="22"/>
      <c r="B316" s="22"/>
    </row>
  </sheetData>
  <mergeCells count="18">
    <mergeCell ref="G4:G5"/>
    <mergeCell ref="A18:E18"/>
    <mergeCell ref="A4:A5"/>
    <mergeCell ref="B4:B5"/>
    <mergeCell ref="A1:E1"/>
    <mergeCell ref="A2:E2"/>
    <mergeCell ref="C4:C5"/>
    <mergeCell ref="D4:E4"/>
    <mergeCell ref="F4:F5"/>
    <mergeCell ref="F22:F23"/>
    <mergeCell ref="G22:G23"/>
    <mergeCell ref="A36:E36"/>
    <mergeCell ref="A19:E19"/>
    <mergeCell ref="A20:E20"/>
    <mergeCell ref="A22:A23"/>
    <mergeCell ref="B22:B23"/>
    <mergeCell ref="C22:C23"/>
    <mergeCell ref="D22:E22"/>
  </mergeCells>
  <pageMargins left="7.874015748031496E-2" right="3.937007874015748E-2" top="0.19685039370078741" bottom="0.19685039370078741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14"/>
  <sheetViews>
    <sheetView topLeftCell="A19" zoomScaleNormal="100" workbookViewId="0">
      <selection activeCell="A15" sqref="A15"/>
    </sheetView>
  </sheetViews>
  <sheetFormatPr defaultColWidth="10.28515625" defaultRowHeight="19.5" x14ac:dyDescent="0.3"/>
  <cols>
    <col min="1" max="1" width="8.5703125" style="21" customWidth="1"/>
    <col min="2" max="2" width="28.28515625" style="21" bestFit="1" customWidth="1"/>
    <col min="3" max="3" width="15.5703125" style="21" customWidth="1"/>
    <col min="4" max="4" width="65.5703125" style="22" bestFit="1" customWidth="1"/>
    <col min="5" max="5" width="52.42578125" style="22" customWidth="1"/>
    <col min="6" max="6" width="35.140625" style="21" bestFit="1" customWidth="1"/>
    <col min="7" max="16384" width="10.28515625" style="21"/>
  </cols>
  <sheetData>
    <row r="1" spans="1:7" s="26" customFormat="1" x14ac:dyDescent="0.3">
      <c r="A1" s="76" t="s">
        <v>205</v>
      </c>
      <c r="B1" s="76"/>
      <c r="C1" s="76"/>
      <c r="D1" s="76"/>
      <c r="E1" s="76"/>
    </row>
    <row r="2" spans="1:7" s="26" customFormat="1" x14ac:dyDescent="0.3">
      <c r="A2" s="77" t="s">
        <v>23</v>
      </c>
      <c r="B2" s="77"/>
      <c r="C2" s="78"/>
      <c r="D2" s="78"/>
      <c r="E2" s="79"/>
    </row>
    <row r="3" spans="1:7" s="26" customFormat="1" x14ac:dyDescent="0.3">
      <c r="A3" s="35"/>
      <c r="B3" s="35"/>
      <c r="C3" s="36"/>
      <c r="D3" s="35"/>
      <c r="E3" s="35"/>
    </row>
    <row r="4" spans="1:7" ht="21" x14ac:dyDescent="0.35">
      <c r="A4" s="80" t="s">
        <v>13</v>
      </c>
      <c r="B4" s="80" t="s">
        <v>22</v>
      </c>
      <c r="C4" s="80" t="s">
        <v>9</v>
      </c>
      <c r="D4" s="82" t="s">
        <v>10</v>
      </c>
      <c r="E4" s="83"/>
      <c r="F4" s="73" t="s">
        <v>20</v>
      </c>
      <c r="G4" s="74" t="s">
        <v>21</v>
      </c>
    </row>
    <row r="5" spans="1:7" ht="21" x14ac:dyDescent="0.35">
      <c r="A5" s="81"/>
      <c r="B5" s="81"/>
      <c r="C5" s="81"/>
      <c r="D5" s="25" t="s">
        <v>11</v>
      </c>
      <c r="E5" s="25" t="s">
        <v>12</v>
      </c>
      <c r="F5" s="74"/>
      <c r="G5" s="74"/>
    </row>
    <row r="6" spans="1:7" ht="21" x14ac:dyDescent="0.35">
      <c r="A6" s="37" t="s">
        <v>212</v>
      </c>
      <c r="B6" s="37"/>
      <c r="C6" s="38"/>
      <c r="D6" s="39"/>
      <c r="E6" s="39"/>
      <c r="F6" s="39"/>
      <c r="G6" s="39"/>
    </row>
    <row r="7" spans="1:7" x14ac:dyDescent="0.3">
      <c r="A7" s="34">
        <v>1</v>
      </c>
      <c r="B7" s="34"/>
      <c r="C7" s="27"/>
      <c r="D7" s="28"/>
      <c r="E7" s="29"/>
      <c r="F7" s="29"/>
      <c r="G7" s="29"/>
    </row>
    <row r="8" spans="1:7" x14ac:dyDescent="0.3">
      <c r="A8" s="34">
        <v>2</v>
      </c>
      <c r="B8" s="34"/>
      <c r="C8" s="27"/>
      <c r="D8" s="28"/>
      <c r="E8" s="29"/>
      <c r="F8" s="29"/>
      <c r="G8" s="29"/>
    </row>
    <row r="9" spans="1:7" x14ac:dyDescent="0.3">
      <c r="A9" s="34">
        <v>3</v>
      </c>
      <c r="B9" s="34"/>
      <c r="C9" s="27"/>
      <c r="D9" s="28"/>
      <c r="E9" s="29"/>
      <c r="F9" s="29"/>
      <c r="G9" s="29"/>
    </row>
    <row r="10" spans="1:7" ht="21" x14ac:dyDescent="0.35">
      <c r="A10" s="37" t="s">
        <v>210</v>
      </c>
      <c r="B10" s="37"/>
      <c r="C10" s="38"/>
      <c r="D10" s="39"/>
      <c r="E10" s="39"/>
      <c r="F10" s="39"/>
      <c r="G10" s="39"/>
    </row>
    <row r="11" spans="1:7" x14ac:dyDescent="0.3">
      <c r="A11" s="34">
        <v>1</v>
      </c>
      <c r="B11" s="34"/>
      <c r="C11" s="27"/>
      <c r="D11" s="28"/>
      <c r="E11" s="29"/>
      <c r="F11" s="29"/>
      <c r="G11" s="29"/>
    </row>
    <row r="12" spans="1:7" x14ac:dyDescent="0.3">
      <c r="A12" s="34">
        <v>2</v>
      </c>
      <c r="B12" s="34"/>
      <c r="C12" s="27"/>
      <c r="D12" s="28"/>
      <c r="E12" s="29"/>
      <c r="F12" s="29"/>
      <c r="G12" s="29"/>
    </row>
    <row r="13" spans="1:7" x14ac:dyDescent="0.3">
      <c r="A13" s="34">
        <v>3</v>
      </c>
      <c r="B13" s="34"/>
      <c r="C13" s="27"/>
      <c r="D13" s="28"/>
      <c r="E13" s="29"/>
      <c r="F13" s="29"/>
      <c r="G13" s="29"/>
    </row>
    <row r="14" spans="1:7" ht="21" x14ac:dyDescent="0.35">
      <c r="A14" s="37" t="s">
        <v>213</v>
      </c>
      <c r="B14" s="37"/>
      <c r="C14" s="38"/>
      <c r="D14" s="39"/>
      <c r="E14" s="39"/>
      <c r="F14" s="39"/>
      <c r="G14" s="39"/>
    </row>
    <row r="15" spans="1:7" x14ac:dyDescent="0.3">
      <c r="A15" s="34">
        <v>1</v>
      </c>
      <c r="B15" s="34"/>
      <c r="C15" s="27"/>
      <c r="D15" s="28"/>
      <c r="E15" s="29"/>
      <c r="F15" s="29"/>
      <c r="G15" s="29"/>
    </row>
    <row r="16" spans="1:7" x14ac:dyDescent="0.3">
      <c r="A16" s="34">
        <v>2</v>
      </c>
      <c r="B16" s="34"/>
      <c r="C16" s="27"/>
      <c r="D16" s="28"/>
      <c r="E16" s="29"/>
      <c r="F16" s="29"/>
      <c r="G16" s="29"/>
    </row>
    <row r="17" spans="1:7" x14ac:dyDescent="0.3">
      <c r="A17" s="34">
        <v>3</v>
      </c>
      <c r="B17" s="34"/>
      <c r="C17" s="27"/>
      <c r="D17" s="28"/>
      <c r="E17" s="29"/>
      <c r="F17" s="29"/>
      <c r="G17" s="29"/>
    </row>
    <row r="19" spans="1:7" x14ac:dyDescent="0.3">
      <c r="A19" s="76" t="s">
        <v>206</v>
      </c>
      <c r="B19" s="76"/>
      <c r="C19" s="76"/>
      <c r="D19" s="76"/>
      <c r="E19" s="76"/>
      <c r="F19" s="26"/>
      <c r="G19" s="26"/>
    </row>
    <row r="20" spans="1:7" x14ac:dyDescent="0.3">
      <c r="A20" s="77" t="s">
        <v>185</v>
      </c>
      <c r="B20" s="77"/>
      <c r="C20" s="78"/>
      <c r="D20" s="78"/>
      <c r="E20" s="79"/>
      <c r="F20" s="26"/>
      <c r="G20" s="26"/>
    </row>
    <row r="21" spans="1:7" x14ac:dyDescent="0.3">
      <c r="A21" s="35"/>
      <c r="B21" s="35"/>
      <c r="C21" s="36"/>
      <c r="D21" s="35"/>
      <c r="E21" s="35"/>
      <c r="F21" s="26"/>
      <c r="G21" s="26"/>
    </row>
    <row r="22" spans="1:7" ht="21" x14ac:dyDescent="0.35">
      <c r="A22" s="80" t="s">
        <v>13</v>
      </c>
      <c r="B22" s="80" t="s">
        <v>22</v>
      </c>
      <c r="C22" s="80" t="s">
        <v>9</v>
      </c>
      <c r="D22" s="82" t="s">
        <v>10</v>
      </c>
      <c r="E22" s="83"/>
      <c r="F22" s="73" t="s">
        <v>20</v>
      </c>
      <c r="G22" s="74" t="s">
        <v>21</v>
      </c>
    </row>
    <row r="23" spans="1:7" ht="21" x14ac:dyDescent="0.35">
      <c r="A23" s="81"/>
      <c r="B23" s="81"/>
      <c r="C23" s="81"/>
      <c r="D23" s="25" t="s">
        <v>11</v>
      </c>
      <c r="E23" s="25" t="s">
        <v>12</v>
      </c>
      <c r="F23" s="74"/>
      <c r="G23" s="74"/>
    </row>
    <row r="24" spans="1:7" ht="21" x14ac:dyDescent="0.35">
      <c r="A24" s="37" t="s">
        <v>119</v>
      </c>
      <c r="B24" s="37"/>
      <c r="C24" s="38"/>
      <c r="D24" s="39"/>
      <c r="E24" s="39"/>
      <c r="F24" s="39"/>
      <c r="G24" s="39"/>
    </row>
    <row r="25" spans="1:7" ht="19.899999999999999" customHeight="1" x14ac:dyDescent="0.3">
      <c r="A25" s="34">
        <v>1</v>
      </c>
      <c r="B25" s="59" t="s">
        <v>59</v>
      </c>
      <c r="C25" s="40">
        <v>333463</v>
      </c>
      <c r="D25" s="41" t="s">
        <v>60</v>
      </c>
      <c r="E25" s="42" t="s">
        <v>61</v>
      </c>
      <c r="F25" s="42" t="s">
        <v>62</v>
      </c>
      <c r="G25" s="42" t="s">
        <v>54</v>
      </c>
    </row>
    <row r="26" spans="1:7" x14ac:dyDescent="0.3">
      <c r="A26" s="34">
        <v>2</v>
      </c>
      <c r="B26" s="59"/>
      <c r="C26" s="40"/>
      <c r="D26" s="41"/>
      <c r="E26" s="42"/>
      <c r="F26" s="42"/>
      <c r="G26" s="42"/>
    </row>
    <row r="27" spans="1:7" x14ac:dyDescent="0.3">
      <c r="A27" s="34">
        <v>3</v>
      </c>
      <c r="B27" s="59"/>
      <c r="C27" s="40"/>
      <c r="D27" s="41"/>
      <c r="E27" s="42"/>
      <c r="F27" s="42"/>
      <c r="G27" s="42"/>
    </row>
    <row r="28" spans="1:7" ht="21" x14ac:dyDescent="0.35">
      <c r="A28" s="37" t="s">
        <v>151</v>
      </c>
      <c r="B28" s="37"/>
      <c r="C28" s="38"/>
      <c r="D28" s="39"/>
      <c r="E28" s="39"/>
      <c r="F28" s="39"/>
      <c r="G28" s="60"/>
    </row>
    <row r="29" spans="1:7" x14ac:dyDescent="0.3">
      <c r="A29" s="34">
        <v>1</v>
      </c>
      <c r="B29" s="34" t="s">
        <v>59</v>
      </c>
      <c r="C29" s="40">
        <v>333463</v>
      </c>
      <c r="D29" s="41" t="s">
        <v>60</v>
      </c>
      <c r="E29" s="42" t="s">
        <v>61</v>
      </c>
      <c r="F29" s="42" t="s">
        <v>62</v>
      </c>
      <c r="G29" s="42" t="s">
        <v>54</v>
      </c>
    </row>
    <row r="30" spans="1:7" x14ac:dyDescent="0.3">
      <c r="A30" s="34">
        <v>2</v>
      </c>
      <c r="B30" s="34"/>
      <c r="C30" s="40"/>
      <c r="D30" s="41"/>
      <c r="E30" s="42"/>
      <c r="F30" s="42"/>
      <c r="G30" s="29"/>
    </row>
    <row r="31" spans="1:7" x14ac:dyDescent="0.3">
      <c r="A31" s="34">
        <v>3</v>
      </c>
      <c r="B31" s="34"/>
      <c r="C31" s="40"/>
      <c r="D31" s="41"/>
      <c r="E31" s="42"/>
      <c r="F31" s="42"/>
      <c r="G31" s="29"/>
    </row>
    <row r="32" spans="1:7" ht="21" x14ac:dyDescent="0.35">
      <c r="A32" s="37" t="s">
        <v>177</v>
      </c>
      <c r="B32" s="37"/>
      <c r="C32" s="38"/>
      <c r="D32" s="39"/>
      <c r="E32" s="39"/>
      <c r="F32" s="39"/>
      <c r="G32" s="60"/>
    </row>
    <row r="33" spans="1:7" x14ac:dyDescent="0.3">
      <c r="A33" s="34">
        <v>1</v>
      </c>
      <c r="B33" s="59" t="s">
        <v>59</v>
      </c>
      <c r="C33" s="40">
        <v>333457</v>
      </c>
      <c r="D33" s="41" t="s">
        <v>64</v>
      </c>
      <c r="E33" s="42" t="s">
        <v>65</v>
      </c>
      <c r="F33" s="42" t="s">
        <v>168</v>
      </c>
      <c r="G33" s="42" t="s">
        <v>54</v>
      </c>
    </row>
    <row r="34" spans="1:7" x14ac:dyDescent="0.3">
      <c r="A34" s="34">
        <v>2</v>
      </c>
      <c r="B34" s="34" t="s">
        <v>63</v>
      </c>
      <c r="C34" s="40">
        <v>332482</v>
      </c>
      <c r="D34" s="41" t="s">
        <v>171</v>
      </c>
      <c r="E34" s="42" t="s">
        <v>172</v>
      </c>
      <c r="F34" s="42" t="s">
        <v>173</v>
      </c>
      <c r="G34" s="42" t="s">
        <v>54</v>
      </c>
    </row>
    <row r="35" spans="1:7" x14ac:dyDescent="0.3">
      <c r="A35" s="34">
        <v>3</v>
      </c>
      <c r="B35" s="34" t="s">
        <v>63</v>
      </c>
      <c r="C35" s="40">
        <v>332324</v>
      </c>
      <c r="D35" s="41" t="s">
        <v>174</v>
      </c>
      <c r="E35" s="42" t="s">
        <v>175</v>
      </c>
      <c r="F35" s="42" t="s">
        <v>176</v>
      </c>
      <c r="G35" s="42" t="s">
        <v>54</v>
      </c>
    </row>
    <row r="36" spans="1:7" x14ac:dyDescent="0.3">
      <c r="A36" s="75" t="s">
        <v>19</v>
      </c>
      <c r="B36" s="75"/>
      <c r="C36" s="75"/>
      <c r="D36" s="75"/>
      <c r="E36" s="75"/>
    </row>
    <row r="293" spans="1:5" x14ac:dyDescent="0.3">
      <c r="A293" s="23"/>
      <c r="B293" s="23"/>
      <c r="C293" s="23"/>
      <c r="D293" s="24"/>
      <c r="E293" s="24"/>
    </row>
    <row r="294" spans="1:5" x14ac:dyDescent="0.3">
      <c r="A294" s="23"/>
      <c r="B294" s="23"/>
      <c r="C294" s="23"/>
      <c r="D294" s="24"/>
      <c r="E294" s="24"/>
    </row>
    <row r="295" spans="1:5" x14ac:dyDescent="0.3">
      <c r="A295" s="23"/>
      <c r="B295" s="23"/>
      <c r="C295" s="23"/>
      <c r="D295" s="24"/>
      <c r="E295" s="24"/>
    </row>
    <row r="296" spans="1:5" x14ac:dyDescent="0.3">
      <c r="A296" s="23"/>
      <c r="B296" s="23"/>
      <c r="C296" s="23"/>
      <c r="D296" s="24"/>
      <c r="E296" s="24"/>
    </row>
    <row r="297" spans="1:5" x14ac:dyDescent="0.3">
      <c r="A297" s="23"/>
      <c r="B297" s="23"/>
    </row>
    <row r="298" spans="1:5" x14ac:dyDescent="0.3">
      <c r="A298" s="23"/>
      <c r="B298" s="23"/>
    </row>
    <row r="299" spans="1:5" x14ac:dyDescent="0.3">
      <c r="A299" s="23"/>
      <c r="B299" s="23"/>
    </row>
    <row r="300" spans="1:5" x14ac:dyDescent="0.3">
      <c r="A300" s="22"/>
      <c r="B300" s="22"/>
    </row>
    <row r="301" spans="1:5" x14ac:dyDescent="0.3">
      <c r="A301" s="22"/>
      <c r="B301" s="22"/>
    </row>
    <row r="302" spans="1:5" x14ac:dyDescent="0.3">
      <c r="A302" s="22"/>
      <c r="B302" s="22"/>
    </row>
    <row r="303" spans="1:5" x14ac:dyDescent="0.3">
      <c r="A303" s="22"/>
      <c r="B303" s="22"/>
    </row>
    <row r="304" spans="1:5" x14ac:dyDescent="0.3">
      <c r="A304" s="22"/>
      <c r="B304" s="22"/>
    </row>
    <row r="305" spans="1:2" x14ac:dyDescent="0.3">
      <c r="A305" s="22"/>
      <c r="B305" s="22"/>
    </row>
    <row r="306" spans="1:2" x14ac:dyDescent="0.3">
      <c r="A306" s="22"/>
      <c r="B306" s="22"/>
    </row>
    <row r="307" spans="1:2" x14ac:dyDescent="0.3">
      <c r="A307" s="22"/>
      <c r="B307" s="22"/>
    </row>
    <row r="308" spans="1:2" x14ac:dyDescent="0.3">
      <c r="A308" s="22"/>
      <c r="B308" s="22"/>
    </row>
    <row r="309" spans="1:2" x14ac:dyDescent="0.3">
      <c r="A309" s="22"/>
      <c r="B309" s="22"/>
    </row>
    <row r="310" spans="1:2" x14ac:dyDescent="0.3">
      <c r="A310" s="22"/>
      <c r="B310" s="22"/>
    </row>
    <row r="311" spans="1:2" x14ac:dyDescent="0.3">
      <c r="A311" s="22"/>
      <c r="B311" s="22"/>
    </row>
    <row r="312" spans="1:2" x14ac:dyDescent="0.3">
      <c r="A312" s="22"/>
      <c r="B312" s="22"/>
    </row>
    <row r="313" spans="1:2" x14ac:dyDescent="0.3">
      <c r="A313" s="22"/>
      <c r="B313" s="22"/>
    </row>
    <row r="314" spans="1:2" x14ac:dyDescent="0.3">
      <c r="A314" s="22"/>
      <c r="B314" s="22"/>
    </row>
  </sheetData>
  <mergeCells count="17">
    <mergeCell ref="G4:G5"/>
    <mergeCell ref="A4:A5"/>
    <mergeCell ref="B4:B5"/>
    <mergeCell ref="A1:E1"/>
    <mergeCell ref="A2:E2"/>
    <mergeCell ref="C4:C5"/>
    <mergeCell ref="D4:E4"/>
    <mergeCell ref="F4:F5"/>
    <mergeCell ref="F22:F23"/>
    <mergeCell ref="G22:G23"/>
    <mergeCell ref="A36:E36"/>
    <mergeCell ref="A19:E19"/>
    <mergeCell ref="A20:E20"/>
    <mergeCell ref="A22:A23"/>
    <mergeCell ref="B22:B23"/>
    <mergeCell ref="C22:C23"/>
    <mergeCell ref="D22:E22"/>
  </mergeCells>
  <phoneticPr fontId="21" type="noConversion"/>
  <pageMargins left="7.874015748031496E-2" right="3.937007874015748E-2" top="0.19685039370078741" bottom="0.19685039370078741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G322"/>
  <sheetViews>
    <sheetView topLeftCell="A20" zoomScaleNormal="100" workbookViewId="0">
      <selection activeCell="A20" sqref="A20:E20"/>
    </sheetView>
  </sheetViews>
  <sheetFormatPr defaultColWidth="10.28515625" defaultRowHeight="19.5" x14ac:dyDescent="0.3"/>
  <cols>
    <col min="1" max="1" width="8.5703125" style="21" customWidth="1"/>
    <col min="2" max="2" width="33.85546875" style="21" bestFit="1" customWidth="1"/>
    <col min="3" max="3" width="15.5703125" style="21" customWidth="1"/>
    <col min="4" max="4" width="53.5703125" style="22" customWidth="1"/>
    <col min="5" max="5" width="37.140625" style="22" bestFit="1" customWidth="1"/>
    <col min="6" max="6" width="38.7109375" style="21" bestFit="1" customWidth="1"/>
    <col min="7" max="7" width="19.42578125" style="21" customWidth="1"/>
    <col min="8" max="16384" width="10.28515625" style="21"/>
  </cols>
  <sheetData>
    <row r="1" spans="1:7" s="26" customFormat="1" x14ac:dyDescent="0.3">
      <c r="A1" s="76" t="s">
        <v>205</v>
      </c>
      <c r="B1" s="76"/>
      <c r="C1" s="76"/>
      <c r="D1" s="76"/>
      <c r="E1" s="76"/>
    </row>
    <row r="2" spans="1:7" s="26" customFormat="1" x14ac:dyDescent="0.3">
      <c r="A2" s="77" t="s">
        <v>203</v>
      </c>
      <c r="B2" s="77"/>
      <c r="C2" s="78"/>
      <c r="D2" s="78"/>
      <c r="E2" s="79"/>
    </row>
    <row r="3" spans="1:7" s="26" customFormat="1" x14ac:dyDescent="0.3">
      <c r="A3" s="35"/>
      <c r="B3" s="35"/>
      <c r="C3" s="36"/>
      <c r="D3" s="35"/>
      <c r="E3" s="35"/>
    </row>
    <row r="4" spans="1:7" ht="21" x14ac:dyDescent="0.35">
      <c r="A4" s="80" t="s">
        <v>13</v>
      </c>
      <c r="B4" s="80" t="s">
        <v>22</v>
      </c>
      <c r="C4" s="80" t="s">
        <v>9</v>
      </c>
      <c r="D4" s="82" t="s">
        <v>10</v>
      </c>
      <c r="E4" s="83"/>
      <c r="F4" s="73" t="s">
        <v>20</v>
      </c>
      <c r="G4" s="74" t="s">
        <v>21</v>
      </c>
    </row>
    <row r="5" spans="1:7" ht="21" x14ac:dyDescent="0.35">
      <c r="A5" s="81"/>
      <c r="B5" s="81"/>
      <c r="C5" s="81"/>
      <c r="D5" s="25" t="s">
        <v>11</v>
      </c>
      <c r="E5" s="25" t="s">
        <v>12</v>
      </c>
      <c r="F5" s="74"/>
      <c r="G5" s="74"/>
    </row>
    <row r="6" spans="1:7" ht="21" x14ac:dyDescent="0.35">
      <c r="A6" s="37" t="s">
        <v>214</v>
      </c>
      <c r="B6" s="37"/>
      <c r="C6" s="38"/>
      <c r="D6" s="39"/>
      <c r="E6" s="39"/>
      <c r="F6" s="39"/>
      <c r="G6" s="39"/>
    </row>
    <row r="7" spans="1:7" x14ac:dyDescent="0.3">
      <c r="A7" s="34">
        <v>1</v>
      </c>
      <c r="B7" s="34"/>
      <c r="C7" s="40"/>
      <c r="D7" s="41"/>
      <c r="E7" s="54"/>
      <c r="F7" s="42"/>
      <c r="G7" s="42"/>
    </row>
    <row r="8" spans="1:7" x14ac:dyDescent="0.3">
      <c r="A8" s="34">
        <v>2</v>
      </c>
      <c r="B8" s="34"/>
      <c r="C8" s="40"/>
      <c r="D8" s="41"/>
      <c r="E8" s="54"/>
      <c r="F8" s="42"/>
      <c r="G8" s="42"/>
    </row>
    <row r="9" spans="1:7" x14ac:dyDescent="0.3">
      <c r="A9" s="34"/>
      <c r="B9" s="34"/>
      <c r="C9" s="34"/>
      <c r="D9" s="41"/>
      <c r="E9" s="54"/>
      <c r="F9" s="42"/>
      <c r="G9" s="42"/>
    </row>
    <row r="10" spans="1:7" ht="21" x14ac:dyDescent="0.35">
      <c r="A10" s="37" t="s">
        <v>216</v>
      </c>
      <c r="B10" s="37"/>
      <c r="C10" s="38"/>
      <c r="D10" s="39"/>
      <c r="E10" s="39"/>
      <c r="F10" s="39"/>
      <c r="G10" s="39"/>
    </row>
    <row r="11" spans="1:7" x14ac:dyDescent="0.3">
      <c r="A11" s="34">
        <v>1</v>
      </c>
      <c r="B11" s="34"/>
      <c r="C11" s="40"/>
      <c r="D11" s="41"/>
      <c r="E11" s="54"/>
      <c r="F11" s="42"/>
      <c r="G11" s="42"/>
    </row>
    <row r="12" spans="1:7" x14ac:dyDescent="0.3">
      <c r="A12" s="34">
        <v>2</v>
      </c>
      <c r="B12" s="34"/>
      <c r="C12" s="40"/>
      <c r="D12" s="41"/>
      <c r="E12" s="54"/>
      <c r="F12" s="42"/>
      <c r="G12" s="42"/>
    </row>
    <row r="13" spans="1:7" x14ac:dyDescent="0.3">
      <c r="A13" s="34"/>
      <c r="B13" s="34"/>
      <c r="C13" s="34"/>
      <c r="D13" s="28"/>
      <c r="E13" s="54"/>
      <c r="F13" s="42"/>
      <c r="G13" s="42"/>
    </row>
    <row r="14" spans="1:7" ht="21" x14ac:dyDescent="0.35">
      <c r="A14" s="37" t="s">
        <v>215</v>
      </c>
      <c r="B14" s="37"/>
      <c r="C14" s="38"/>
      <c r="D14" s="39"/>
      <c r="E14" s="39"/>
      <c r="F14" s="39"/>
      <c r="G14" s="39"/>
    </row>
    <row r="15" spans="1:7" x14ac:dyDescent="0.3">
      <c r="A15" s="34">
        <v>1</v>
      </c>
      <c r="B15" s="34"/>
      <c r="C15" s="40"/>
      <c r="D15" s="41"/>
      <c r="E15" s="42"/>
      <c r="F15" s="42"/>
      <c r="G15" s="42"/>
    </row>
    <row r="16" spans="1:7" x14ac:dyDescent="0.3">
      <c r="A16" s="34">
        <v>2</v>
      </c>
      <c r="B16" s="34"/>
      <c r="C16" s="40"/>
      <c r="D16" s="41"/>
      <c r="E16" s="42"/>
      <c r="F16" s="42"/>
      <c r="G16" s="42"/>
    </row>
    <row r="17" spans="1:7" ht="22.15" customHeight="1" x14ac:dyDescent="0.3">
      <c r="A17" s="34">
        <v>3</v>
      </c>
      <c r="B17" s="34"/>
      <c r="C17" s="40"/>
      <c r="D17" s="28"/>
      <c r="E17" s="42"/>
      <c r="F17" s="42"/>
      <c r="G17" s="42"/>
    </row>
    <row r="18" spans="1:7" x14ac:dyDescent="0.3">
      <c r="A18" s="34"/>
      <c r="B18" s="34"/>
      <c r="C18" s="27"/>
      <c r="D18" s="28"/>
      <c r="E18" s="29"/>
      <c r="F18" s="29"/>
      <c r="G18" s="29"/>
    </row>
    <row r="20" spans="1:7" x14ac:dyDescent="0.3">
      <c r="A20" s="76" t="s">
        <v>208</v>
      </c>
      <c r="B20" s="76"/>
      <c r="C20" s="76"/>
      <c r="D20" s="76"/>
      <c r="E20" s="76"/>
      <c r="F20" s="26"/>
      <c r="G20" s="26"/>
    </row>
    <row r="21" spans="1:7" x14ac:dyDescent="0.3">
      <c r="A21" s="77" t="s">
        <v>179</v>
      </c>
      <c r="B21" s="77"/>
      <c r="C21" s="78"/>
      <c r="D21" s="78"/>
      <c r="E21" s="79"/>
      <c r="F21" s="26"/>
      <c r="G21" s="26"/>
    </row>
    <row r="22" spans="1:7" x14ac:dyDescent="0.3">
      <c r="A22" s="35"/>
      <c r="B22" s="35"/>
      <c r="C22" s="36"/>
      <c r="D22" s="35"/>
      <c r="E22" s="35"/>
      <c r="F22" s="26"/>
      <c r="G22" s="26"/>
    </row>
    <row r="23" spans="1:7" ht="21" x14ac:dyDescent="0.35">
      <c r="A23" s="80" t="s">
        <v>13</v>
      </c>
      <c r="B23" s="80" t="s">
        <v>22</v>
      </c>
      <c r="C23" s="80" t="s">
        <v>9</v>
      </c>
      <c r="D23" s="82" t="s">
        <v>10</v>
      </c>
      <c r="E23" s="83"/>
      <c r="F23" s="73" t="s">
        <v>20</v>
      </c>
      <c r="G23" s="74" t="s">
        <v>21</v>
      </c>
    </row>
    <row r="24" spans="1:7" ht="21" x14ac:dyDescent="0.35">
      <c r="A24" s="81"/>
      <c r="B24" s="81"/>
      <c r="C24" s="81"/>
      <c r="D24" s="25" t="s">
        <v>11</v>
      </c>
      <c r="E24" s="25" t="s">
        <v>12</v>
      </c>
      <c r="F24" s="74"/>
      <c r="G24" s="74"/>
    </row>
    <row r="25" spans="1:7" ht="21" x14ac:dyDescent="0.35">
      <c r="A25" s="37" t="s">
        <v>113</v>
      </c>
      <c r="B25" s="37"/>
      <c r="C25" s="38"/>
      <c r="D25" s="39"/>
      <c r="E25" s="39"/>
      <c r="F25" s="39"/>
      <c r="G25" s="39"/>
    </row>
    <row r="26" spans="1:7" x14ac:dyDescent="0.3">
      <c r="A26" s="34">
        <v>1</v>
      </c>
      <c r="B26" s="59" t="s">
        <v>66</v>
      </c>
      <c r="C26" s="40">
        <v>529300</v>
      </c>
      <c r="D26" s="41" t="s">
        <v>90</v>
      </c>
      <c r="E26" s="54" t="s">
        <v>91</v>
      </c>
      <c r="F26" s="42" t="s">
        <v>92</v>
      </c>
      <c r="G26" s="42" t="s">
        <v>54</v>
      </c>
    </row>
    <row r="27" spans="1:7" x14ac:dyDescent="0.3">
      <c r="A27" s="34">
        <v>2</v>
      </c>
      <c r="B27" s="59" t="s">
        <v>75</v>
      </c>
      <c r="C27" s="40">
        <v>571101</v>
      </c>
      <c r="D27" s="41" t="s">
        <v>93</v>
      </c>
      <c r="E27" s="61" t="s">
        <v>94</v>
      </c>
      <c r="F27" s="42" t="s">
        <v>95</v>
      </c>
      <c r="G27" s="42" t="s">
        <v>54</v>
      </c>
    </row>
    <row r="28" spans="1:7" x14ac:dyDescent="0.3">
      <c r="A28" s="34">
        <v>3</v>
      </c>
      <c r="B28" s="59" t="s">
        <v>69</v>
      </c>
      <c r="C28" s="40">
        <v>533467</v>
      </c>
      <c r="D28" s="41" t="s">
        <v>72</v>
      </c>
      <c r="E28" s="61" t="s">
        <v>73</v>
      </c>
      <c r="F28" s="42" t="s">
        <v>74</v>
      </c>
      <c r="G28" s="42" t="s">
        <v>54</v>
      </c>
    </row>
    <row r="29" spans="1:7" x14ac:dyDescent="0.3">
      <c r="A29" s="34">
        <v>4</v>
      </c>
      <c r="B29" s="59" t="s">
        <v>67</v>
      </c>
      <c r="C29" s="40">
        <v>585302</v>
      </c>
      <c r="D29" s="41" t="s">
        <v>70</v>
      </c>
      <c r="E29" s="61" t="s">
        <v>71</v>
      </c>
      <c r="F29" s="42" t="s">
        <v>42</v>
      </c>
      <c r="G29" s="42" t="s">
        <v>54</v>
      </c>
    </row>
    <row r="30" spans="1:7" x14ac:dyDescent="0.3">
      <c r="A30" s="34">
        <v>5</v>
      </c>
      <c r="B30" s="59" t="s">
        <v>98</v>
      </c>
      <c r="C30" s="40">
        <v>536312</v>
      </c>
      <c r="D30" s="41" t="s">
        <v>96</v>
      </c>
      <c r="E30" s="61" t="s">
        <v>97</v>
      </c>
      <c r="F30" s="42" t="s">
        <v>99</v>
      </c>
      <c r="G30" s="42" t="s">
        <v>54</v>
      </c>
    </row>
    <row r="31" spans="1:7" x14ac:dyDescent="0.3">
      <c r="A31" s="34">
        <v>6</v>
      </c>
      <c r="B31" s="59" t="s">
        <v>101</v>
      </c>
      <c r="C31" s="40">
        <v>575772</v>
      </c>
      <c r="D31" s="41" t="s">
        <v>100</v>
      </c>
      <c r="E31" s="61" t="s">
        <v>102</v>
      </c>
      <c r="F31" s="42" t="s">
        <v>103</v>
      </c>
      <c r="G31" s="42" t="s">
        <v>54</v>
      </c>
    </row>
    <row r="32" spans="1:7" x14ac:dyDescent="0.3">
      <c r="A32" s="34">
        <v>7</v>
      </c>
      <c r="B32" s="59" t="s">
        <v>66</v>
      </c>
      <c r="C32" s="40" t="s">
        <v>105</v>
      </c>
      <c r="D32" s="41" t="s">
        <v>104</v>
      </c>
      <c r="E32" s="61" t="s">
        <v>91</v>
      </c>
      <c r="F32" s="42" t="s">
        <v>92</v>
      </c>
      <c r="G32" s="42" t="s">
        <v>54</v>
      </c>
    </row>
    <row r="33" spans="1:7" x14ac:dyDescent="0.3">
      <c r="A33" s="34">
        <v>8</v>
      </c>
      <c r="B33" s="59" t="s">
        <v>67</v>
      </c>
      <c r="C33" s="40">
        <v>585454</v>
      </c>
      <c r="D33" s="41" t="s">
        <v>106</v>
      </c>
      <c r="E33" s="61" t="s">
        <v>107</v>
      </c>
      <c r="F33" s="42" t="s">
        <v>99</v>
      </c>
      <c r="G33" s="42" t="s">
        <v>54</v>
      </c>
    </row>
    <row r="34" spans="1:7" x14ac:dyDescent="0.3">
      <c r="A34" s="34">
        <v>9</v>
      </c>
      <c r="B34" s="59" t="s">
        <v>109</v>
      </c>
      <c r="C34" s="40" t="s">
        <v>108</v>
      </c>
      <c r="D34" s="41" t="s">
        <v>110</v>
      </c>
      <c r="E34" s="61" t="s">
        <v>111</v>
      </c>
      <c r="F34" s="42" t="s">
        <v>112</v>
      </c>
      <c r="G34" s="42" t="s">
        <v>54</v>
      </c>
    </row>
    <row r="35" spans="1:7" x14ac:dyDescent="0.3">
      <c r="A35" s="34"/>
      <c r="B35" s="59"/>
      <c r="C35" s="40"/>
      <c r="D35" s="41"/>
      <c r="E35" s="61"/>
      <c r="F35" s="42"/>
      <c r="G35" s="42"/>
    </row>
    <row r="36" spans="1:7" ht="21" x14ac:dyDescent="0.35">
      <c r="A36" s="37" t="s">
        <v>161</v>
      </c>
      <c r="B36" s="37"/>
      <c r="C36" s="38"/>
      <c r="D36" s="39"/>
      <c r="E36" s="39"/>
      <c r="F36" s="39"/>
      <c r="G36" s="39"/>
    </row>
    <row r="37" spans="1:7" x14ac:dyDescent="0.3">
      <c r="A37" s="34">
        <v>1</v>
      </c>
      <c r="B37" s="59" t="s">
        <v>80</v>
      </c>
      <c r="C37" s="40">
        <v>582317</v>
      </c>
      <c r="D37" s="41" t="s">
        <v>121</v>
      </c>
      <c r="E37" s="61" t="s">
        <v>122</v>
      </c>
      <c r="F37" s="42" t="s">
        <v>123</v>
      </c>
      <c r="G37" s="42" t="s">
        <v>54</v>
      </c>
    </row>
    <row r="38" spans="1:7" x14ac:dyDescent="0.3">
      <c r="A38" s="34">
        <v>2</v>
      </c>
      <c r="B38" s="59" t="s">
        <v>66</v>
      </c>
      <c r="C38" s="40">
        <v>529326</v>
      </c>
      <c r="D38" s="41" t="s">
        <v>128</v>
      </c>
      <c r="E38" s="61" t="s">
        <v>129</v>
      </c>
      <c r="F38" s="42" t="s">
        <v>130</v>
      </c>
      <c r="G38" s="42" t="s">
        <v>54</v>
      </c>
    </row>
    <row r="39" spans="1:7" x14ac:dyDescent="0.3">
      <c r="A39" s="34">
        <v>3</v>
      </c>
      <c r="B39" s="59" t="s">
        <v>80</v>
      </c>
      <c r="C39" s="34" t="s">
        <v>131</v>
      </c>
      <c r="D39" s="41" t="s">
        <v>132</v>
      </c>
      <c r="E39" s="61" t="s">
        <v>133</v>
      </c>
      <c r="F39" s="42" t="s">
        <v>134</v>
      </c>
      <c r="G39" s="42" t="s">
        <v>54</v>
      </c>
    </row>
    <row r="40" spans="1:7" x14ac:dyDescent="0.3">
      <c r="A40" s="34">
        <v>4</v>
      </c>
      <c r="B40" s="59" t="s">
        <v>82</v>
      </c>
      <c r="C40" s="34">
        <v>532315</v>
      </c>
      <c r="D40" s="41" t="s">
        <v>139</v>
      </c>
      <c r="E40" s="61" t="s">
        <v>140</v>
      </c>
      <c r="F40" s="42" t="s">
        <v>141</v>
      </c>
      <c r="G40" s="42" t="s">
        <v>54</v>
      </c>
    </row>
    <row r="41" spans="1:7" x14ac:dyDescent="0.3">
      <c r="A41" s="34">
        <v>5</v>
      </c>
      <c r="B41" s="59" t="s">
        <v>66</v>
      </c>
      <c r="C41" s="34" t="s">
        <v>142</v>
      </c>
      <c r="D41" s="41" t="s">
        <v>128</v>
      </c>
      <c r="E41" s="61" t="s">
        <v>129</v>
      </c>
      <c r="F41" s="42" t="s">
        <v>130</v>
      </c>
      <c r="G41" s="42" t="s">
        <v>54</v>
      </c>
    </row>
    <row r="42" spans="1:7" x14ac:dyDescent="0.3">
      <c r="A42" s="34">
        <v>6</v>
      </c>
      <c r="B42" s="59" t="s">
        <v>82</v>
      </c>
      <c r="C42" s="34" t="s">
        <v>147</v>
      </c>
      <c r="D42" s="41" t="s">
        <v>139</v>
      </c>
      <c r="E42" s="61" t="s">
        <v>140</v>
      </c>
      <c r="F42" s="42" t="s">
        <v>141</v>
      </c>
      <c r="G42" s="42" t="s">
        <v>54</v>
      </c>
    </row>
    <row r="43" spans="1:7" x14ac:dyDescent="0.3">
      <c r="A43" s="34">
        <v>7</v>
      </c>
      <c r="B43" s="59" t="s">
        <v>67</v>
      </c>
      <c r="C43" s="34" t="s">
        <v>148</v>
      </c>
      <c r="D43" s="41" t="s">
        <v>27</v>
      </c>
      <c r="E43" s="61" t="s">
        <v>28</v>
      </c>
      <c r="F43" s="42" t="s">
        <v>149</v>
      </c>
      <c r="G43" s="42" t="s">
        <v>54</v>
      </c>
    </row>
    <row r="44" spans="1:7" x14ac:dyDescent="0.3">
      <c r="A44" s="34">
        <v>8</v>
      </c>
      <c r="B44" s="59" t="s">
        <v>80</v>
      </c>
      <c r="C44" s="34" t="s">
        <v>150</v>
      </c>
      <c r="D44" s="41" t="s">
        <v>27</v>
      </c>
      <c r="E44" s="61" t="s">
        <v>28</v>
      </c>
      <c r="F44" s="42" t="s">
        <v>149</v>
      </c>
      <c r="G44" s="42" t="s">
        <v>54</v>
      </c>
    </row>
    <row r="45" spans="1:7" x14ac:dyDescent="0.3">
      <c r="A45" s="34">
        <v>9</v>
      </c>
      <c r="B45" s="59" t="s">
        <v>80</v>
      </c>
      <c r="C45" s="34">
        <v>582413</v>
      </c>
      <c r="D45" s="41" t="s">
        <v>152</v>
      </c>
      <c r="E45" s="61" t="s">
        <v>153</v>
      </c>
      <c r="F45" s="42" t="s">
        <v>123</v>
      </c>
      <c r="G45" s="42" t="s">
        <v>54</v>
      </c>
    </row>
    <row r="46" spans="1:7" x14ac:dyDescent="0.3">
      <c r="A46" s="34">
        <v>10</v>
      </c>
      <c r="B46" s="59" t="s">
        <v>75</v>
      </c>
      <c r="C46" s="34">
        <v>571103</v>
      </c>
      <c r="D46" s="41" t="s">
        <v>76</v>
      </c>
      <c r="E46" s="61" t="s">
        <v>77</v>
      </c>
      <c r="F46" s="42" t="s">
        <v>78</v>
      </c>
      <c r="G46" s="42" t="s">
        <v>54</v>
      </c>
    </row>
    <row r="47" spans="1:7" x14ac:dyDescent="0.3">
      <c r="A47" s="34">
        <v>11</v>
      </c>
      <c r="B47" s="59" t="s">
        <v>68</v>
      </c>
      <c r="C47" s="34">
        <v>534316</v>
      </c>
      <c r="D47" s="41" t="s">
        <v>154</v>
      </c>
      <c r="E47" s="61" t="s">
        <v>155</v>
      </c>
      <c r="F47" s="42" t="s">
        <v>81</v>
      </c>
      <c r="G47" s="42" t="s">
        <v>54</v>
      </c>
    </row>
    <row r="48" spans="1:7" x14ac:dyDescent="0.3">
      <c r="A48" s="34">
        <v>12</v>
      </c>
      <c r="B48" s="59" t="s">
        <v>159</v>
      </c>
      <c r="C48" s="34" t="s">
        <v>156</v>
      </c>
      <c r="D48" s="41" t="s">
        <v>157</v>
      </c>
      <c r="E48" s="61" t="s">
        <v>158</v>
      </c>
      <c r="F48" s="42" t="s">
        <v>160</v>
      </c>
      <c r="G48" s="42" t="s">
        <v>54</v>
      </c>
    </row>
    <row r="49" spans="1:7" x14ac:dyDescent="0.3">
      <c r="A49" s="34"/>
      <c r="B49" s="34"/>
      <c r="C49" s="34"/>
      <c r="D49" s="41"/>
      <c r="E49" s="61"/>
      <c r="F49" s="42"/>
      <c r="G49" s="42"/>
    </row>
    <row r="50" spans="1:7" ht="21" x14ac:dyDescent="0.35">
      <c r="A50" s="37" t="s">
        <v>178</v>
      </c>
      <c r="B50" s="37"/>
      <c r="C50" s="38"/>
      <c r="D50" s="39"/>
      <c r="E50" s="39"/>
      <c r="F50" s="39"/>
      <c r="G50" s="39"/>
    </row>
    <row r="51" spans="1:7" x14ac:dyDescent="0.3">
      <c r="A51" s="34">
        <v>1</v>
      </c>
      <c r="B51" s="59" t="s">
        <v>69</v>
      </c>
      <c r="C51" s="40">
        <v>533378</v>
      </c>
      <c r="D51" s="41" t="s">
        <v>162</v>
      </c>
      <c r="E51" s="42" t="s">
        <v>163</v>
      </c>
      <c r="F51" s="42" t="s">
        <v>164</v>
      </c>
      <c r="G51" s="42" t="s">
        <v>54</v>
      </c>
    </row>
    <row r="52" spans="1:7" x14ac:dyDescent="0.3">
      <c r="A52" s="34">
        <v>2</v>
      </c>
      <c r="B52" s="59" t="s">
        <v>82</v>
      </c>
      <c r="C52" s="40">
        <v>532205</v>
      </c>
      <c r="D52" s="41" t="s">
        <v>83</v>
      </c>
      <c r="E52" s="42" t="s">
        <v>84</v>
      </c>
      <c r="F52" s="42" t="s">
        <v>85</v>
      </c>
      <c r="G52" s="42" t="s">
        <v>54</v>
      </c>
    </row>
    <row r="53" spans="1:7" x14ac:dyDescent="0.3">
      <c r="A53" s="34">
        <v>3</v>
      </c>
      <c r="B53" s="59" t="s">
        <v>69</v>
      </c>
      <c r="C53" s="40">
        <v>533341</v>
      </c>
      <c r="D53" s="41" t="s">
        <v>165</v>
      </c>
      <c r="E53" s="42" t="s">
        <v>166</v>
      </c>
      <c r="F53" s="42" t="s">
        <v>167</v>
      </c>
      <c r="G53" s="42" t="s">
        <v>54</v>
      </c>
    </row>
    <row r="54" spans="1:7" x14ac:dyDescent="0.3">
      <c r="A54" s="34">
        <v>4</v>
      </c>
      <c r="B54" s="59" t="s">
        <v>82</v>
      </c>
      <c r="C54" s="40">
        <v>532205</v>
      </c>
      <c r="D54" s="41" t="s">
        <v>83</v>
      </c>
      <c r="E54" s="42" t="s">
        <v>84</v>
      </c>
      <c r="F54" s="42" t="s">
        <v>85</v>
      </c>
      <c r="G54" s="42" t="s">
        <v>54</v>
      </c>
    </row>
    <row r="55" spans="1:7" x14ac:dyDescent="0.3">
      <c r="A55" s="34">
        <v>5</v>
      </c>
      <c r="B55" s="59" t="s">
        <v>79</v>
      </c>
      <c r="C55" s="40">
        <v>583511</v>
      </c>
      <c r="D55" s="41" t="s">
        <v>87</v>
      </c>
      <c r="E55" s="42" t="s">
        <v>88</v>
      </c>
      <c r="F55" s="42" t="s">
        <v>86</v>
      </c>
      <c r="G55" s="42" t="s">
        <v>54</v>
      </c>
    </row>
    <row r="56" spans="1:7" x14ac:dyDescent="0.3">
      <c r="A56" s="34"/>
      <c r="B56" s="34"/>
      <c r="C56" s="40"/>
      <c r="D56" s="41"/>
      <c r="E56" s="42"/>
      <c r="F56" s="42"/>
      <c r="G56" s="29"/>
    </row>
    <row r="57" spans="1:7" x14ac:dyDescent="0.3">
      <c r="A57" s="75" t="s">
        <v>19</v>
      </c>
      <c r="B57" s="75"/>
      <c r="C57" s="75"/>
      <c r="D57" s="75"/>
      <c r="E57" s="75"/>
    </row>
    <row r="301" spans="1:5" x14ac:dyDescent="0.3">
      <c r="A301" s="23"/>
      <c r="B301" s="23"/>
      <c r="C301" s="23"/>
      <c r="D301" s="24"/>
      <c r="E301" s="24"/>
    </row>
    <row r="302" spans="1:5" x14ac:dyDescent="0.3">
      <c r="A302" s="23"/>
      <c r="B302" s="23"/>
      <c r="C302" s="23"/>
      <c r="D302" s="24"/>
      <c r="E302" s="24"/>
    </row>
    <row r="303" spans="1:5" x14ac:dyDescent="0.3">
      <c r="A303" s="23"/>
      <c r="B303" s="23"/>
      <c r="C303" s="23"/>
      <c r="D303" s="24"/>
      <c r="E303" s="24"/>
    </row>
    <row r="304" spans="1:5" x14ac:dyDescent="0.3">
      <c r="A304" s="23"/>
      <c r="B304" s="23"/>
      <c r="C304" s="23"/>
      <c r="D304" s="24"/>
      <c r="E304" s="24"/>
    </row>
    <row r="305" spans="1:2" x14ac:dyDescent="0.3">
      <c r="A305" s="23"/>
      <c r="B305" s="23"/>
    </row>
    <row r="306" spans="1:2" x14ac:dyDescent="0.3">
      <c r="A306" s="23"/>
      <c r="B306" s="23"/>
    </row>
    <row r="307" spans="1:2" x14ac:dyDescent="0.3">
      <c r="A307" s="23"/>
      <c r="B307" s="23"/>
    </row>
    <row r="308" spans="1:2" x14ac:dyDescent="0.3">
      <c r="A308" s="22"/>
      <c r="B308" s="22"/>
    </row>
    <row r="309" spans="1:2" x14ac:dyDescent="0.3">
      <c r="A309" s="22"/>
      <c r="B309" s="22"/>
    </row>
    <row r="310" spans="1:2" x14ac:dyDescent="0.3">
      <c r="A310" s="22"/>
      <c r="B310" s="22"/>
    </row>
    <row r="311" spans="1:2" x14ac:dyDescent="0.3">
      <c r="A311" s="22"/>
      <c r="B311" s="22"/>
    </row>
    <row r="312" spans="1:2" x14ac:dyDescent="0.3">
      <c r="A312" s="22"/>
      <c r="B312" s="22"/>
    </row>
    <row r="313" spans="1:2" x14ac:dyDescent="0.3">
      <c r="A313" s="22"/>
      <c r="B313" s="22"/>
    </row>
    <row r="314" spans="1:2" x14ac:dyDescent="0.3">
      <c r="A314" s="22"/>
      <c r="B314" s="22"/>
    </row>
    <row r="315" spans="1:2" x14ac:dyDescent="0.3">
      <c r="A315" s="22"/>
      <c r="B315" s="22"/>
    </row>
    <row r="316" spans="1:2" x14ac:dyDescent="0.3">
      <c r="A316" s="22"/>
      <c r="B316" s="22"/>
    </row>
    <row r="317" spans="1:2" x14ac:dyDescent="0.3">
      <c r="A317" s="22"/>
      <c r="B317" s="22"/>
    </row>
    <row r="318" spans="1:2" x14ac:dyDescent="0.3">
      <c r="A318" s="22"/>
      <c r="B318" s="22"/>
    </row>
    <row r="319" spans="1:2" x14ac:dyDescent="0.3">
      <c r="A319" s="22"/>
      <c r="B319" s="22"/>
    </row>
    <row r="320" spans="1:2" x14ac:dyDescent="0.3">
      <c r="A320" s="22"/>
      <c r="B320" s="22"/>
    </row>
    <row r="321" spans="1:2" x14ac:dyDescent="0.3">
      <c r="A321" s="22"/>
      <c r="B321" s="22"/>
    </row>
    <row r="322" spans="1:2" x14ac:dyDescent="0.3">
      <c r="A322" s="22"/>
      <c r="B322" s="22"/>
    </row>
  </sheetData>
  <mergeCells count="17">
    <mergeCell ref="G4:G5"/>
    <mergeCell ref="A4:A5"/>
    <mergeCell ref="B4:B5"/>
    <mergeCell ref="A1:E1"/>
    <mergeCell ref="A2:E2"/>
    <mergeCell ref="C4:C5"/>
    <mergeCell ref="D4:E4"/>
    <mergeCell ref="F4:F5"/>
    <mergeCell ref="F23:F24"/>
    <mergeCell ref="G23:G24"/>
    <mergeCell ref="A57:E57"/>
    <mergeCell ref="A20:E20"/>
    <mergeCell ref="A21:E21"/>
    <mergeCell ref="A23:A24"/>
    <mergeCell ref="B23:B24"/>
    <mergeCell ref="C23:C24"/>
    <mergeCell ref="D23:E23"/>
  </mergeCells>
  <phoneticPr fontId="21" type="noConversion"/>
  <pageMargins left="7.874015748031496E-2" right="3.937007874015748E-2" top="0.19685039370078741" bottom="0.19685039370078741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G318"/>
  <sheetViews>
    <sheetView zoomScaleNormal="100" workbookViewId="0">
      <selection activeCell="A7" sqref="A7"/>
    </sheetView>
  </sheetViews>
  <sheetFormatPr defaultColWidth="10.28515625" defaultRowHeight="19.5" x14ac:dyDescent="0.3"/>
  <cols>
    <col min="1" max="1" width="8.5703125" style="21" customWidth="1"/>
    <col min="2" max="2" width="11.28515625" style="21" customWidth="1"/>
    <col min="3" max="3" width="15.5703125" style="21" customWidth="1"/>
    <col min="4" max="4" width="33.7109375" style="22" customWidth="1"/>
    <col min="5" max="5" width="27" style="22" customWidth="1"/>
    <col min="6" max="6" width="29.140625" style="21" customWidth="1"/>
    <col min="7" max="16384" width="10.28515625" style="21"/>
  </cols>
  <sheetData>
    <row r="1" spans="1:7" s="26" customFormat="1" x14ac:dyDescent="0.3">
      <c r="A1" s="76" t="s">
        <v>205</v>
      </c>
      <c r="B1" s="76"/>
      <c r="C1" s="76"/>
      <c r="D1" s="76"/>
      <c r="E1" s="76"/>
    </row>
    <row r="2" spans="1:7" s="26" customFormat="1" x14ac:dyDescent="0.3">
      <c r="A2" s="77" t="s">
        <v>24</v>
      </c>
      <c r="B2" s="77"/>
      <c r="C2" s="78"/>
      <c r="D2" s="78"/>
      <c r="E2" s="79"/>
    </row>
    <row r="3" spans="1:7" s="26" customFormat="1" x14ac:dyDescent="0.3">
      <c r="A3" s="35"/>
      <c r="B3" s="35"/>
      <c r="C3" s="36"/>
      <c r="D3" s="35"/>
      <c r="E3" s="35"/>
    </row>
    <row r="4" spans="1:7" ht="21" x14ac:dyDescent="0.35">
      <c r="A4" s="80" t="s">
        <v>13</v>
      </c>
      <c r="B4" s="80" t="s">
        <v>22</v>
      </c>
      <c r="C4" s="80" t="s">
        <v>9</v>
      </c>
      <c r="D4" s="82" t="s">
        <v>10</v>
      </c>
      <c r="E4" s="83"/>
      <c r="F4" s="73" t="s">
        <v>20</v>
      </c>
      <c r="G4" s="74" t="s">
        <v>21</v>
      </c>
    </row>
    <row r="5" spans="1:7" ht="21" x14ac:dyDescent="0.35">
      <c r="A5" s="81"/>
      <c r="B5" s="81"/>
      <c r="C5" s="81"/>
      <c r="D5" s="25" t="s">
        <v>11</v>
      </c>
      <c r="E5" s="25" t="s">
        <v>12</v>
      </c>
      <c r="F5" s="74"/>
      <c r="G5" s="74"/>
    </row>
    <row r="6" spans="1:7" ht="21" x14ac:dyDescent="0.35">
      <c r="A6" s="37" t="s">
        <v>212</v>
      </c>
      <c r="B6" s="37"/>
      <c r="C6" s="38"/>
      <c r="D6" s="39"/>
      <c r="E6" s="39"/>
      <c r="F6" s="39"/>
      <c r="G6" s="39"/>
    </row>
    <row r="7" spans="1:7" x14ac:dyDescent="0.3">
      <c r="A7" s="34">
        <v>1</v>
      </c>
      <c r="B7" s="34"/>
      <c r="C7" s="27"/>
      <c r="D7" s="28"/>
      <c r="E7" s="29"/>
      <c r="F7" s="29"/>
      <c r="G7" s="29"/>
    </row>
    <row r="8" spans="1:7" x14ac:dyDescent="0.3">
      <c r="A8" s="34">
        <v>2</v>
      </c>
      <c r="B8" s="34"/>
      <c r="C8" s="27"/>
      <c r="D8" s="28"/>
      <c r="E8" s="29"/>
      <c r="F8" s="29"/>
      <c r="G8" s="29"/>
    </row>
    <row r="9" spans="1:7" x14ac:dyDescent="0.3">
      <c r="A9" s="34">
        <v>3</v>
      </c>
      <c r="B9" s="34"/>
      <c r="C9" s="27"/>
      <c r="D9" s="28"/>
      <c r="E9" s="29"/>
      <c r="F9" s="29"/>
      <c r="G9" s="29"/>
    </row>
    <row r="10" spans="1:7" ht="21" x14ac:dyDescent="0.35">
      <c r="A10" s="37" t="s">
        <v>210</v>
      </c>
      <c r="B10" s="37"/>
      <c r="C10" s="38"/>
      <c r="D10" s="39"/>
      <c r="E10" s="39"/>
      <c r="F10" s="39"/>
      <c r="G10" s="39"/>
    </row>
    <row r="11" spans="1:7" x14ac:dyDescent="0.3">
      <c r="A11" s="34">
        <v>4</v>
      </c>
      <c r="B11" s="34"/>
      <c r="C11" s="27"/>
      <c r="D11" s="28"/>
      <c r="E11" s="29"/>
      <c r="F11" s="29"/>
      <c r="G11" s="29"/>
    </row>
    <row r="12" spans="1:7" x14ac:dyDescent="0.3">
      <c r="A12" s="34">
        <v>5</v>
      </c>
      <c r="B12" s="34"/>
      <c r="C12" s="27"/>
      <c r="D12" s="28"/>
      <c r="E12" s="29"/>
      <c r="F12" s="29"/>
      <c r="G12" s="29"/>
    </row>
    <row r="13" spans="1:7" x14ac:dyDescent="0.3">
      <c r="A13" s="34">
        <v>6</v>
      </c>
      <c r="B13" s="34"/>
      <c r="C13" s="27"/>
      <c r="D13" s="28"/>
      <c r="E13" s="29"/>
      <c r="F13" s="29"/>
      <c r="G13" s="29"/>
    </row>
    <row r="14" spans="1:7" ht="21" x14ac:dyDescent="0.35">
      <c r="A14" s="37" t="s">
        <v>213</v>
      </c>
      <c r="B14" s="37"/>
      <c r="C14" s="38"/>
      <c r="D14" s="39"/>
      <c r="E14" s="39"/>
      <c r="F14" s="39"/>
      <c r="G14" s="39"/>
    </row>
    <row r="15" spans="1:7" x14ac:dyDescent="0.3">
      <c r="A15" s="34">
        <v>7</v>
      </c>
      <c r="B15" s="34"/>
      <c r="C15" s="27"/>
      <c r="D15" s="28"/>
      <c r="E15" s="29"/>
      <c r="F15" s="29"/>
      <c r="G15" s="29"/>
    </row>
    <row r="16" spans="1:7" x14ac:dyDescent="0.3">
      <c r="A16" s="34">
        <v>8</v>
      </c>
      <c r="B16" s="34"/>
      <c r="C16" s="27"/>
      <c r="D16" s="28"/>
      <c r="E16" s="29"/>
      <c r="F16" s="29"/>
      <c r="G16" s="29"/>
    </row>
    <row r="17" spans="1:7" x14ac:dyDescent="0.3">
      <c r="A17" s="34">
        <v>9</v>
      </c>
      <c r="B17" s="34"/>
      <c r="C17" s="27"/>
      <c r="D17" s="28"/>
      <c r="E17" s="29"/>
      <c r="F17" s="29"/>
      <c r="G17" s="29"/>
    </row>
    <row r="18" spans="1:7" x14ac:dyDescent="0.3">
      <c r="A18" s="34">
        <v>10</v>
      </c>
      <c r="B18" s="34"/>
      <c r="C18" s="27"/>
      <c r="D18" s="28"/>
      <c r="E18" s="29"/>
      <c r="F18" s="29"/>
      <c r="G18" s="29"/>
    </row>
    <row r="19" spans="1:7" x14ac:dyDescent="0.3">
      <c r="A19" s="75" t="s">
        <v>19</v>
      </c>
      <c r="B19" s="75"/>
      <c r="C19" s="75"/>
      <c r="D19" s="75"/>
      <c r="E19" s="75"/>
    </row>
    <row r="297" spans="1:5" x14ac:dyDescent="0.3">
      <c r="A297" s="23"/>
      <c r="B297" s="23"/>
      <c r="C297" s="23"/>
      <c r="D297" s="24"/>
      <c r="E297" s="24"/>
    </row>
    <row r="298" spans="1:5" x14ac:dyDescent="0.3">
      <c r="A298" s="23"/>
      <c r="B298" s="23"/>
      <c r="C298" s="23"/>
      <c r="D298" s="24"/>
      <c r="E298" s="24"/>
    </row>
    <row r="299" spans="1:5" x14ac:dyDescent="0.3">
      <c r="A299" s="23"/>
      <c r="B299" s="23"/>
      <c r="C299" s="23"/>
      <c r="D299" s="24"/>
      <c r="E299" s="24"/>
    </row>
    <row r="300" spans="1:5" x14ac:dyDescent="0.3">
      <c r="A300" s="23"/>
      <c r="B300" s="23"/>
      <c r="C300" s="23"/>
      <c r="D300" s="24"/>
      <c r="E300" s="24"/>
    </row>
    <row r="301" spans="1:5" x14ac:dyDescent="0.3">
      <c r="A301" s="23"/>
      <c r="B301" s="23"/>
    </row>
    <row r="302" spans="1:5" x14ac:dyDescent="0.3">
      <c r="A302" s="23"/>
      <c r="B302" s="23"/>
    </row>
    <row r="303" spans="1:5" x14ac:dyDescent="0.3">
      <c r="A303" s="23"/>
      <c r="B303" s="23"/>
    </row>
    <row r="304" spans="1:5" x14ac:dyDescent="0.3">
      <c r="A304" s="22"/>
      <c r="B304" s="22"/>
    </row>
    <row r="305" spans="1:2" x14ac:dyDescent="0.3">
      <c r="A305" s="22"/>
      <c r="B305" s="22"/>
    </row>
    <row r="306" spans="1:2" x14ac:dyDescent="0.3">
      <c r="A306" s="22"/>
      <c r="B306" s="22"/>
    </row>
    <row r="307" spans="1:2" x14ac:dyDescent="0.3">
      <c r="A307" s="22"/>
      <c r="B307" s="22"/>
    </row>
    <row r="308" spans="1:2" x14ac:dyDescent="0.3">
      <c r="A308" s="22"/>
      <c r="B308" s="22"/>
    </row>
    <row r="309" spans="1:2" x14ac:dyDescent="0.3">
      <c r="A309" s="22"/>
      <c r="B309" s="22"/>
    </row>
    <row r="310" spans="1:2" x14ac:dyDescent="0.3">
      <c r="A310" s="22"/>
      <c r="B310" s="22"/>
    </row>
    <row r="311" spans="1:2" x14ac:dyDescent="0.3">
      <c r="A311" s="22"/>
      <c r="B311" s="22"/>
    </row>
    <row r="312" spans="1:2" x14ac:dyDescent="0.3">
      <c r="A312" s="22"/>
      <c r="B312" s="22"/>
    </row>
    <row r="313" spans="1:2" x14ac:dyDescent="0.3">
      <c r="A313" s="22"/>
      <c r="B313" s="22"/>
    </row>
    <row r="314" spans="1:2" x14ac:dyDescent="0.3">
      <c r="A314" s="22"/>
      <c r="B314" s="22"/>
    </row>
    <row r="315" spans="1:2" x14ac:dyDescent="0.3">
      <c r="A315" s="22"/>
      <c r="B315" s="22"/>
    </row>
    <row r="316" spans="1:2" x14ac:dyDescent="0.3">
      <c r="A316" s="22"/>
      <c r="B316" s="22"/>
    </row>
    <row r="317" spans="1:2" x14ac:dyDescent="0.3">
      <c r="A317" s="22"/>
      <c r="B317" s="22"/>
    </row>
    <row r="318" spans="1:2" x14ac:dyDescent="0.3">
      <c r="A318" s="22"/>
      <c r="B318" s="22"/>
    </row>
  </sheetData>
  <mergeCells count="9">
    <mergeCell ref="G4:G5"/>
    <mergeCell ref="A19:E19"/>
    <mergeCell ref="A4:A5"/>
    <mergeCell ref="B4:B5"/>
    <mergeCell ref="A1:E1"/>
    <mergeCell ref="A2:E2"/>
    <mergeCell ref="C4:C5"/>
    <mergeCell ref="D4:E4"/>
    <mergeCell ref="F4:F5"/>
  </mergeCells>
  <pageMargins left="7.874015748031496E-2" right="3.937007874015748E-2" top="0.19685039370078741" bottom="0.19685039370078741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G318"/>
  <sheetViews>
    <sheetView zoomScaleNormal="100" workbookViewId="0">
      <selection activeCell="A15" sqref="A15"/>
    </sheetView>
  </sheetViews>
  <sheetFormatPr defaultColWidth="10.28515625" defaultRowHeight="19.5" x14ac:dyDescent="0.3"/>
  <cols>
    <col min="1" max="1" width="8.5703125" style="21" customWidth="1"/>
    <col min="2" max="2" width="11.28515625" style="21" customWidth="1"/>
    <col min="3" max="3" width="15.5703125" style="21" customWidth="1"/>
    <col min="4" max="4" width="33.7109375" style="22" customWidth="1"/>
    <col min="5" max="5" width="27" style="22" customWidth="1"/>
    <col min="6" max="6" width="29.140625" style="21" customWidth="1"/>
    <col min="7" max="16384" width="10.28515625" style="21"/>
  </cols>
  <sheetData>
    <row r="1" spans="1:7" s="26" customFormat="1" x14ac:dyDescent="0.3">
      <c r="A1" s="76" t="s">
        <v>205</v>
      </c>
      <c r="B1" s="76"/>
      <c r="C1" s="76"/>
      <c r="D1" s="76"/>
      <c r="E1" s="76"/>
    </row>
    <row r="2" spans="1:7" s="26" customFormat="1" x14ac:dyDescent="0.3">
      <c r="A2" s="77" t="s">
        <v>25</v>
      </c>
      <c r="B2" s="77"/>
      <c r="C2" s="78"/>
      <c r="D2" s="78"/>
      <c r="E2" s="79"/>
    </row>
    <row r="3" spans="1:7" s="26" customFormat="1" x14ac:dyDescent="0.3">
      <c r="A3" s="35"/>
      <c r="B3" s="35"/>
      <c r="C3" s="36"/>
      <c r="D3" s="35"/>
      <c r="E3" s="35"/>
    </row>
    <row r="4" spans="1:7" ht="21" x14ac:dyDescent="0.35">
      <c r="A4" s="80" t="s">
        <v>13</v>
      </c>
      <c r="B4" s="80" t="s">
        <v>22</v>
      </c>
      <c r="C4" s="80" t="s">
        <v>9</v>
      </c>
      <c r="D4" s="82" t="s">
        <v>10</v>
      </c>
      <c r="E4" s="83"/>
      <c r="F4" s="73" t="s">
        <v>20</v>
      </c>
      <c r="G4" s="74" t="s">
        <v>21</v>
      </c>
    </row>
    <row r="5" spans="1:7" ht="21" x14ac:dyDescent="0.35">
      <c r="A5" s="81"/>
      <c r="B5" s="81"/>
      <c r="C5" s="81"/>
      <c r="D5" s="25" t="s">
        <v>11</v>
      </c>
      <c r="E5" s="25" t="s">
        <v>12</v>
      </c>
      <c r="F5" s="74"/>
      <c r="G5" s="74"/>
    </row>
    <row r="6" spans="1:7" ht="21" x14ac:dyDescent="0.35">
      <c r="A6" s="37" t="s">
        <v>212</v>
      </c>
      <c r="B6" s="37"/>
      <c r="C6" s="38"/>
      <c r="D6" s="39"/>
      <c r="E6" s="39"/>
      <c r="F6" s="39"/>
      <c r="G6" s="39"/>
    </row>
    <row r="7" spans="1:7" x14ac:dyDescent="0.3">
      <c r="A7" s="34">
        <v>1</v>
      </c>
      <c r="B7" s="34"/>
      <c r="C7" s="27"/>
      <c r="D7" s="28"/>
      <c r="E7" s="29"/>
      <c r="F7" s="29"/>
      <c r="G7" s="29"/>
    </row>
    <row r="8" spans="1:7" x14ac:dyDescent="0.3">
      <c r="A8" s="34">
        <v>2</v>
      </c>
      <c r="B8" s="34"/>
      <c r="C8" s="27"/>
      <c r="D8" s="28"/>
      <c r="E8" s="29"/>
      <c r="F8" s="29"/>
      <c r="G8" s="29"/>
    </row>
    <row r="9" spans="1:7" x14ac:dyDescent="0.3">
      <c r="A9" s="34">
        <v>3</v>
      </c>
      <c r="B9" s="34"/>
      <c r="C9" s="27"/>
      <c r="D9" s="28"/>
      <c r="E9" s="29"/>
      <c r="F9" s="29"/>
      <c r="G9" s="29"/>
    </row>
    <row r="10" spans="1:7" ht="21" x14ac:dyDescent="0.35">
      <c r="A10" s="37" t="s">
        <v>210</v>
      </c>
      <c r="B10" s="37"/>
      <c r="C10" s="38"/>
      <c r="D10" s="39"/>
      <c r="E10" s="39"/>
      <c r="F10" s="39"/>
      <c r="G10" s="39"/>
    </row>
    <row r="11" spans="1:7" x14ac:dyDescent="0.3">
      <c r="A11" s="34">
        <v>4</v>
      </c>
      <c r="B11" s="34"/>
      <c r="C11" s="27"/>
      <c r="D11" s="28"/>
      <c r="E11" s="29"/>
      <c r="F11" s="29"/>
      <c r="G11" s="29"/>
    </row>
    <row r="12" spans="1:7" x14ac:dyDescent="0.3">
      <c r="A12" s="34">
        <v>5</v>
      </c>
      <c r="B12" s="34"/>
      <c r="C12" s="27"/>
      <c r="D12" s="28"/>
      <c r="E12" s="29"/>
      <c r="F12" s="29"/>
      <c r="G12" s="29"/>
    </row>
    <row r="13" spans="1:7" x14ac:dyDescent="0.3">
      <c r="A13" s="34">
        <v>6</v>
      </c>
      <c r="B13" s="34"/>
      <c r="C13" s="27"/>
      <c r="D13" s="28"/>
      <c r="E13" s="29"/>
      <c r="F13" s="29"/>
      <c r="G13" s="29"/>
    </row>
    <row r="14" spans="1:7" ht="21" x14ac:dyDescent="0.35">
      <c r="A14" s="37" t="s">
        <v>213</v>
      </c>
      <c r="B14" s="37"/>
      <c r="C14" s="38"/>
      <c r="D14" s="39"/>
      <c r="E14" s="39"/>
      <c r="F14" s="39"/>
      <c r="G14" s="39"/>
    </row>
    <row r="15" spans="1:7" x14ac:dyDescent="0.3">
      <c r="A15" s="34">
        <v>7</v>
      </c>
      <c r="B15" s="34"/>
      <c r="C15" s="27"/>
      <c r="D15" s="28"/>
      <c r="E15" s="29"/>
      <c r="F15" s="29"/>
      <c r="G15" s="29"/>
    </row>
    <row r="16" spans="1:7" x14ac:dyDescent="0.3">
      <c r="A16" s="34">
        <v>8</v>
      </c>
      <c r="B16" s="34"/>
      <c r="C16" s="27"/>
      <c r="D16" s="28"/>
      <c r="E16" s="29"/>
      <c r="F16" s="29"/>
      <c r="G16" s="29"/>
    </row>
    <row r="17" spans="1:7" x14ac:dyDescent="0.3">
      <c r="A17" s="34">
        <v>9</v>
      </c>
      <c r="B17" s="34"/>
      <c r="C17" s="27"/>
      <c r="D17" s="28"/>
      <c r="E17" s="29"/>
      <c r="F17" s="29"/>
      <c r="G17" s="29"/>
    </row>
    <row r="18" spans="1:7" x14ac:dyDescent="0.3">
      <c r="A18" s="34">
        <v>10</v>
      </c>
      <c r="B18" s="34"/>
      <c r="C18" s="27"/>
      <c r="D18" s="28"/>
      <c r="E18" s="29"/>
      <c r="F18" s="29"/>
      <c r="G18" s="29"/>
    </row>
    <row r="19" spans="1:7" x14ac:dyDescent="0.3">
      <c r="A19" s="75" t="s">
        <v>19</v>
      </c>
      <c r="B19" s="75"/>
      <c r="C19" s="75"/>
      <c r="D19" s="75"/>
      <c r="E19" s="75"/>
    </row>
    <row r="297" spans="1:5" x14ac:dyDescent="0.3">
      <c r="A297" s="23"/>
      <c r="B297" s="23"/>
      <c r="C297" s="23"/>
      <c r="D297" s="24"/>
      <c r="E297" s="24"/>
    </row>
    <row r="298" spans="1:5" x14ac:dyDescent="0.3">
      <c r="A298" s="23"/>
      <c r="B298" s="23"/>
      <c r="C298" s="23"/>
      <c r="D298" s="24"/>
      <c r="E298" s="24"/>
    </row>
    <row r="299" spans="1:5" x14ac:dyDescent="0.3">
      <c r="A299" s="23"/>
      <c r="B299" s="23"/>
      <c r="C299" s="23"/>
      <c r="D299" s="24"/>
      <c r="E299" s="24"/>
    </row>
    <row r="300" spans="1:5" x14ac:dyDescent="0.3">
      <c r="A300" s="23"/>
      <c r="B300" s="23"/>
      <c r="C300" s="23"/>
      <c r="D300" s="24"/>
      <c r="E300" s="24"/>
    </row>
    <row r="301" spans="1:5" x14ac:dyDescent="0.3">
      <c r="A301" s="23"/>
      <c r="B301" s="23"/>
    </row>
    <row r="302" spans="1:5" x14ac:dyDescent="0.3">
      <c r="A302" s="23"/>
      <c r="B302" s="23"/>
    </row>
    <row r="303" spans="1:5" x14ac:dyDescent="0.3">
      <c r="A303" s="23"/>
      <c r="B303" s="23"/>
    </row>
    <row r="304" spans="1:5" x14ac:dyDescent="0.3">
      <c r="A304" s="22"/>
      <c r="B304" s="22"/>
    </row>
    <row r="305" spans="1:2" x14ac:dyDescent="0.3">
      <c r="A305" s="22"/>
      <c r="B305" s="22"/>
    </row>
    <row r="306" spans="1:2" x14ac:dyDescent="0.3">
      <c r="A306" s="22"/>
      <c r="B306" s="22"/>
    </row>
    <row r="307" spans="1:2" x14ac:dyDescent="0.3">
      <c r="A307" s="22"/>
      <c r="B307" s="22"/>
    </row>
    <row r="308" spans="1:2" x14ac:dyDescent="0.3">
      <c r="A308" s="22"/>
      <c r="B308" s="22"/>
    </row>
    <row r="309" spans="1:2" x14ac:dyDescent="0.3">
      <c r="A309" s="22"/>
      <c r="B309" s="22"/>
    </row>
    <row r="310" spans="1:2" x14ac:dyDescent="0.3">
      <c r="A310" s="22"/>
      <c r="B310" s="22"/>
    </row>
    <row r="311" spans="1:2" x14ac:dyDescent="0.3">
      <c r="A311" s="22"/>
      <c r="B311" s="22"/>
    </row>
    <row r="312" spans="1:2" x14ac:dyDescent="0.3">
      <c r="A312" s="22"/>
      <c r="B312" s="22"/>
    </row>
    <row r="313" spans="1:2" x14ac:dyDescent="0.3">
      <c r="A313" s="22"/>
      <c r="B313" s="22"/>
    </row>
    <row r="314" spans="1:2" x14ac:dyDescent="0.3">
      <c r="A314" s="22"/>
      <c r="B314" s="22"/>
    </row>
    <row r="315" spans="1:2" x14ac:dyDescent="0.3">
      <c r="A315" s="22"/>
      <c r="B315" s="22"/>
    </row>
    <row r="316" spans="1:2" x14ac:dyDescent="0.3">
      <c r="A316" s="22"/>
      <c r="B316" s="22"/>
    </row>
    <row r="317" spans="1:2" x14ac:dyDescent="0.3">
      <c r="A317" s="22"/>
      <c r="B317" s="22"/>
    </row>
    <row r="318" spans="1:2" x14ac:dyDescent="0.3">
      <c r="A318" s="22"/>
      <c r="B318" s="22"/>
    </row>
  </sheetData>
  <mergeCells count="9">
    <mergeCell ref="G4:G5"/>
    <mergeCell ref="A19:E19"/>
    <mergeCell ref="A4:A5"/>
    <mergeCell ref="B4:B5"/>
    <mergeCell ref="A1:E1"/>
    <mergeCell ref="A2:E2"/>
    <mergeCell ref="C4:C5"/>
    <mergeCell ref="D4:E4"/>
    <mergeCell ref="F4:F5"/>
  </mergeCells>
  <pageMargins left="7.874015748031496E-2" right="3.937007874015748E-2" top="0.19685039370078741" bottom="0.19685039370078741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</sheetPr>
  <dimension ref="A1:G318"/>
  <sheetViews>
    <sheetView workbookViewId="0">
      <selection activeCell="A15" sqref="A15"/>
    </sheetView>
  </sheetViews>
  <sheetFormatPr defaultColWidth="10.28515625" defaultRowHeight="19.5" x14ac:dyDescent="0.3"/>
  <cols>
    <col min="1" max="1" width="8.5703125" style="21" customWidth="1"/>
    <col min="2" max="2" width="11.28515625" style="21" customWidth="1"/>
    <col min="3" max="3" width="15.5703125" style="21" customWidth="1"/>
    <col min="4" max="4" width="33.7109375" style="22" customWidth="1"/>
    <col min="5" max="5" width="27" style="22" customWidth="1"/>
    <col min="6" max="6" width="29.140625" style="21" customWidth="1"/>
    <col min="7" max="16384" width="10.28515625" style="21"/>
  </cols>
  <sheetData>
    <row r="1" spans="1:7" s="26" customFormat="1" x14ac:dyDescent="0.3">
      <c r="A1" s="76" t="s">
        <v>205</v>
      </c>
      <c r="B1" s="76"/>
      <c r="C1" s="76"/>
      <c r="D1" s="76"/>
      <c r="E1" s="76"/>
    </row>
    <row r="2" spans="1:7" s="26" customFormat="1" x14ac:dyDescent="0.3">
      <c r="A2" s="77" t="s">
        <v>26</v>
      </c>
      <c r="B2" s="77"/>
      <c r="C2" s="78"/>
      <c r="D2" s="78"/>
      <c r="E2" s="79"/>
    </row>
    <row r="3" spans="1:7" s="26" customFormat="1" x14ac:dyDescent="0.3">
      <c r="A3" s="35"/>
      <c r="B3" s="35"/>
      <c r="C3" s="36"/>
      <c r="D3" s="35"/>
      <c r="E3" s="35"/>
    </row>
    <row r="4" spans="1:7" ht="21" x14ac:dyDescent="0.35">
      <c r="A4" s="80" t="s">
        <v>13</v>
      </c>
      <c r="B4" s="80" t="s">
        <v>22</v>
      </c>
      <c r="C4" s="80" t="s">
        <v>9</v>
      </c>
      <c r="D4" s="82" t="s">
        <v>10</v>
      </c>
      <c r="E4" s="83"/>
      <c r="F4" s="73" t="s">
        <v>20</v>
      </c>
      <c r="G4" s="74" t="s">
        <v>21</v>
      </c>
    </row>
    <row r="5" spans="1:7" ht="21" x14ac:dyDescent="0.35">
      <c r="A5" s="81"/>
      <c r="B5" s="81"/>
      <c r="C5" s="81"/>
      <c r="D5" s="25" t="s">
        <v>11</v>
      </c>
      <c r="E5" s="25" t="s">
        <v>12</v>
      </c>
      <c r="F5" s="74"/>
      <c r="G5" s="74"/>
    </row>
    <row r="6" spans="1:7" ht="21" x14ac:dyDescent="0.35">
      <c r="A6" s="37" t="s">
        <v>212</v>
      </c>
      <c r="B6" s="37"/>
      <c r="C6" s="38"/>
      <c r="D6" s="39"/>
      <c r="E6" s="39"/>
      <c r="F6" s="39"/>
      <c r="G6" s="39"/>
    </row>
    <row r="7" spans="1:7" x14ac:dyDescent="0.3">
      <c r="A7" s="34">
        <v>1</v>
      </c>
      <c r="B7" s="34"/>
      <c r="C7" s="27"/>
      <c r="D7" s="28"/>
      <c r="E7" s="29"/>
      <c r="F7" s="29"/>
      <c r="G7" s="29"/>
    </row>
    <row r="8" spans="1:7" x14ac:dyDescent="0.3">
      <c r="A8" s="34">
        <v>2</v>
      </c>
      <c r="B8" s="34"/>
      <c r="C8" s="27"/>
      <c r="D8" s="28"/>
      <c r="E8" s="29"/>
      <c r="F8" s="29"/>
      <c r="G8" s="29"/>
    </row>
    <row r="9" spans="1:7" x14ac:dyDescent="0.3">
      <c r="A9" s="34">
        <v>3</v>
      </c>
      <c r="B9" s="34"/>
      <c r="C9" s="27"/>
      <c r="D9" s="28"/>
      <c r="E9" s="29"/>
      <c r="F9" s="29"/>
      <c r="G9" s="29"/>
    </row>
    <row r="10" spans="1:7" ht="21" x14ac:dyDescent="0.35">
      <c r="A10" s="37" t="s">
        <v>210</v>
      </c>
      <c r="B10" s="37"/>
      <c r="C10" s="38"/>
      <c r="D10" s="39"/>
      <c r="E10" s="39"/>
      <c r="F10" s="39"/>
      <c r="G10" s="39"/>
    </row>
    <row r="11" spans="1:7" x14ac:dyDescent="0.3">
      <c r="A11" s="34">
        <v>4</v>
      </c>
      <c r="B11" s="34"/>
      <c r="C11" s="27"/>
      <c r="D11" s="28"/>
      <c r="E11" s="29"/>
      <c r="F11" s="29"/>
      <c r="G11" s="29"/>
    </row>
    <row r="12" spans="1:7" x14ac:dyDescent="0.3">
      <c r="A12" s="34">
        <v>5</v>
      </c>
      <c r="B12" s="34"/>
      <c r="C12" s="27"/>
      <c r="D12" s="28"/>
      <c r="E12" s="29"/>
      <c r="F12" s="29"/>
      <c r="G12" s="29"/>
    </row>
    <row r="13" spans="1:7" x14ac:dyDescent="0.3">
      <c r="A13" s="34">
        <v>6</v>
      </c>
      <c r="B13" s="34"/>
      <c r="C13" s="27"/>
      <c r="D13" s="28"/>
      <c r="E13" s="29"/>
      <c r="F13" s="29"/>
      <c r="G13" s="29"/>
    </row>
    <row r="14" spans="1:7" ht="21" x14ac:dyDescent="0.35">
      <c r="A14" s="37" t="s">
        <v>213</v>
      </c>
      <c r="B14" s="37"/>
      <c r="C14" s="38"/>
      <c r="D14" s="39"/>
      <c r="E14" s="39"/>
      <c r="F14" s="39"/>
      <c r="G14" s="39"/>
    </row>
    <row r="15" spans="1:7" x14ac:dyDescent="0.3">
      <c r="A15" s="34">
        <v>7</v>
      </c>
      <c r="B15" s="34"/>
      <c r="C15" s="27"/>
      <c r="D15" s="28"/>
      <c r="E15" s="29"/>
      <c r="F15" s="29"/>
      <c r="G15" s="29"/>
    </row>
    <row r="16" spans="1:7" x14ac:dyDescent="0.3">
      <c r="A16" s="34">
        <v>8</v>
      </c>
      <c r="B16" s="34"/>
      <c r="C16" s="27"/>
      <c r="D16" s="28"/>
      <c r="E16" s="29"/>
      <c r="F16" s="29"/>
      <c r="G16" s="29"/>
    </row>
    <row r="17" spans="1:7" x14ac:dyDescent="0.3">
      <c r="A17" s="34">
        <v>9</v>
      </c>
      <c r="B17" s="34"/>
      <c r="C17" s="27"/>
      <c r="D17" s="28"/>
      <c r="E17" s="29"/>
      <c r="F17" s="29"/>
      <c r="G17" s="29"/>
    </row>
    <row r="18" spans="1:7" x14ac:dyDescent="0.3">
      <c r="A18" s="34">
        <v>10</v>
      </c>
      <c r="B18" s="34"/>
      <c r="C18" s="27"/>
      <c r="D18" s="28"/>
      <c r="E18" s="29"/>
      <c r="F18" s="29"/>
      <c r="G18" s="29"/>
    </row>
    <row r="19" spans="1:7" x14ac:dyDescent="0.3">
      <c r="A19" s="75" t="s">
        <v>19</v>
      </c>
      <c r="B19" s="75"/>
      <c r="C19" s="75"/>
      <c r="D19" s="75"/>
      <c r="E19" s="75"/>
    </row>
    <row r="297" spans="1:5" x14ac:dyDescent="0.3">
      <c r="A297" s="23"/>
      <c r="B297" s="23"/>
      <c r="C297" s="23"/>
      <c r="D297" s="24"/>
      <c r="E297" s="24"/>
    </row>
    <row r="298" spans="1:5" x14ac:dyDescent="0.3">
      <c r="A298" s="23"/>
      <c r="B298" s="23"/>
      <c r="C298" s="23"/>
      <c r="D298" s="24"/>
      <c r="E298" s="24"/>
    </row>
    <row r="299" spans="1:5" x14ac:dyDescent="0.3">
      <c r="A299" s="23"/>
      <c r="B299" s="23"/>
      <c r="C299" s="23"/>
      <c r="D299" s="24"/>
      <c r="E299" s="24"/>
    </row>
    <row r="300" spans="1:5" x14ac:dyDescent="0.3">
      <c r="A300" s="23"/>
      <c r="B300" s="23"/>
      <c r="C300" s="23"/>
      <c r="D300" s="24"/>
      <c r="E300" s="24"/>
    </row>
    <row r="301" spans="1:5" x14ac:dyDescent="0.3">
      <c r="A301" s="23"/>
      <c r="B301" s="23"/>
    </row>
    <row r="302" spans="1:5" x14ac:dyDescent="0.3">
      <c r="A302" s="23"/>
      <c r="B302" s="23"/>
    </row>
    <row r="303" spans="1:5" x14ac:dyDescent="0.3">
      <c r="A303" s="23"/>
      <c r="B303" s="23"/>
    </row>
    <row r="304" spans="1:5" x14ac:dyDescent="0.3">
      <c r="A304" s="22"/>
      <c r="B304" s="22"/>
    </row>
    <row r="305" spans="1:2" x14ac:dyDescent="0.3">
      <c r="A305" s="22"/>
      <c r="B305" s="22"/>
    </row>
    <row r="306" spans="1:2" x14ac:dyDescent="0.3">
      <c r="A306" s="22"/>
      <c r="B306" s="22"/>
    </row>
    <row r="307" spans="1:2" x14ac:dyDescent="0.3">
      <c r="A307" s="22"/>
      <c r="B307" s="22"/>
    </row>
    <row r="308" spans="1:2" x14ac:dyDescent="0.3">
      <c r="A308" s="22"/>
      <c r="B308" s="22"/>
    </row>
    <row r="309" spans="1:2" x14ac:dyDescent="0.3">
      <c r="A309" s="22"/>
      <c r="B309" s="22"/>
    </row>
    <row r="310" spans="1:2" x14ac:dyDescent="0.3">
      <c r="A310" s="22"/>
      <c r="B310" s="22"/>
    </row>
    <row r="311" spans="1:2" x14ac:dyDescent="0.3">
      <c r="A311" s="22"/>
      <c r="B311" s="22"/>
    </row>
    <row r="312" spans="1:2" x14ac:dyDescent="0.3">
      <c r="A312" s="22"/>
      <c r="B312" s="22"/>
    </row>
    <row r="313" spans="1:2" x14ac:dyDescent="0.3">
      <c r="A313" s="22"/>
      <c r="B313" s="22"/>
    </row>
    <row r="314" spans="1:2" x14ac:dyDescent="0.3">
      <c r="A314" s="22"/>
      <c r="B314" s="22"/>
    </row>
    <row r="315" spans="1:2" x14ac:dyDescent="0.3">
      <c r="A315" s="22"/>
      <c r="B315" s="22"/>
    </row>
    <row r="316" spans="1:2" x14ac:dyDescent="0.3">
      <c r="A316" s="22"/>
      <c r="B316" s="22"/>
    </row>
    <row r="317" spans="1:2" x14ac:dyDescent="0.3">
      <c r="A317" s="22"/>
      <c r="B317" s="22"/>
    </row>
    <row r="318" spans="1:2" x14ac:dyDescent="0.3">
      <c r="A318" s="22"/>
      <c r="B318" s="22"/>
    </row>
  </sheetData>
  <mergeCells count="9">
    <mergeCell ref="G4:G5"/>
    <mergeCell ref="A19:E19"/>
    <mergeCell ref="A4:A5"/>
    <mergeCell ref="B4:B5"/>
    <mergeCell ref="A1:E1"/>
    <mergeCell ref="A2:E2"/>
    <mergeCell ref="C4:C5"/>
    <mergeCell ref="D4:E4"/>
    <mergeCell ref="F4:F5"/>
  </mergeCells>
  <pageMargins left="7.874015748031496E-2" right="3.937007874015748E-2" top="0.19685039370078741" bottom="0.19685039370078741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G315"/>
  <sheetViews>
    <sheetView workbookViewId="0">
      <selection sqref="A1:E1"/>
    </sheetView>
  </sheetViews>
  <sheetFormatPr defaultColWidth="10.28515625" defaultRowHeight="19.5" x14ac:dyDescent="0.3"/>
  <cols>
    <col min="1" max="1" width="8.5703125" style="21" customWidth="1"/>
    <col min="2" max="2" width="17.140625" style="21" customWidth="1"/>
    <col min="3" max="3" width="15.5703125" style="21" customWidth="1"/>
    <col min="4" max="4" width="33.7109375" style="22" customWidth="1"/>
    <col min="5" max="5" width="27" style="22" customWidth="1"/>
    <col min="6" max="6" width="35" style="21" bestFit="1" customWidth="1"/>
    <col min="7" max="16384" width="10.28515625" style="21"/>
  </cols>
  <sheetData>
    <row r="1" spans="1:7" s="26" customFormat="1" x14ac:dyDescent="0.3">
      <c r="A1" s="76" t="s">
        <v>205</v>
      </c>
      <c r="B1" s="76"/>
      <c r="C1" s="76"/>
      <c r="D1" s="76"/>
      <c r="E1" s="76"/>
    </row>
    <row r="2" spans="1:7" s="26" customFormat="1" x14ac:dyDescent="0.3">
      <c r="A2" s="77" t="s">
        <v>44</v>
      </c>
      <c r="B2" s="77"/>
      <c r="C2" s="78"/>
      <c r="D2" s="78"/>
      <c r="E2" s="79"/>
    </row>
    <row r="3" spans="1:7" s="26" customFormat="1" x14ac:dyDescent="0.3">
      <c r="A3" s="35"/>
      <c r="B3" s="35"/>
      <c r="C3" s="36"/>
      <c r="D3" s="35"/>
      <c r="E3" s="35"/>
    </row>
    <row r="4" spans="1:7" ht="21" x14ac:dyDescent="0.35">
      <c r="A4" s="80" t="s">
        <v>13</v>
      </c>
      <c r="B4" s="80" t="s">
        <v>22</v>
      </c>
      <c r="C4" s="80" t="s">
        <v>9</v>
      </c>
      <c r="D4" s="82" t="s">
        <v>10</v>
      </c>
      <c r="E4" s="83"/>
      <c r="F4" s="73" t="s">
        <v>20</v>
      </c>
      <c r="G4" s="74" t="s">
        <v>21</v>
      </c>
    </row>
    <row r="5" spans="1:7" ht="21" x14ac:dyDescent="0.35">
      <c r="A5" s="81"/>
      <c r="B5" s="81"/>
      <c r="C5" s="81"/>
      <c r="D5" s="25" t="s">
        <v>11</v>
      </c>
      <c r="E5" s="25" t="s">
        <v>12</v>
      </c>
      <c r="F5" s="74"/>
      <c r="G5" s="74"/>
    </row>
    <row r="6" spans="1:7" ht="21" x14ac:dyDescent="0.35">
      <c r="A6" s="37" t="s">
        <v>119</v>
      </c>
      <c r="B6" s="37"/>
      <c r="C6" s="38"/>
      <c r="D6" s="39"/>
      <c r="E6" s="39"/>
      <c r="F6" s="39"/>
      <c r="G6" s="39"/>
    </row>
    <row r="7" spans="1:7" x14ac:dyDescent="0.3">
      <c r="A7" s="34">
        <v>1</v>
      </c>
      <c r="B7" s="34" t="s">
        <v>14</v>
      </c>
      <c r="C7" s="40">
        <v>617490</v>
      </c>
      <c r="D7" s="41" t="s">
        <v>40</v>
      </c>
      <c r="E7" s="42" t="s">
        <v>41</v>
      </c>
      <c r="F7" s="42" t="s">
        <v>42</v>
      </c>
      <c r="G7" s="40" t="s">
        <v>43</v>
      </c>
    </row>
    <row r="8" spans="1:7" x14ac:dyDescent="0.3">
      <c r="A8" s="34">
        <v>2</v>
      </c>
      <c r="B8" s="34"/>
      <c r="C8" s="27"/>
      <c r="D8" s="28"/>
      <c r="E8" s="29"/>
      <c r="F8" s="29"/>
      <c r="G8" s="29"/>
    </row>
    <row r="9" spans="1:7" x14ac:dyDescent="0.3">
      <c r="A9" s="34">
        <v>3</v>
      </c>
      <c r="B9" s="34"/>
      <c r="C9" s="27"/>
      <c r="D9" s="28"/>
      <c r="E9" s="29"/>
      <c r="F9" s="29"/>
      <c r="G9" s="29"/>
    </row>
    <row r="10" spans="1:7" ht="21" x14ac:dyDescent="0.35">
      <c r="A10" s="37" t="s">
        <v>151</v>
      </c>
      <c r="B10" s="37"/>
      <c r="C10" s="38"/>
      <c r="D10" s="39"/>
      <c r="E10" s="39"/>
      <c r="F10" s="39"/>
      <c r="G10" s="39"/>
    </row>
    <row r="11" spans="1:7" x14ac:dyDescent="0.3">
      <c r="A11" s="34">
        <v>1</v>
      </c>
      <c r="B11" s="34" t="s">
        <v>14</v>
      </c>
      <c r="C11" s="40">
        <v>617490</v>
      </c>
      <c r="D11" s="41" t="s">
        <v>40</v>
      </c>
      <c r="E11" s="42" t="s">
        <v>41</v>
      </c>
      <c r="F11" s="42" t="s">
        <v>42</v>
      </c>
      <c r="G11" s="40" t="s">
        <v>43</v>
      </c>
    </row>
    <row r="12" spans="1:7" x14ac:dyDescent="0.3">
      <c r="A12" s="34">
        <v>2</v>
      </c>
      <c r="B12" s="34"/>
      <c r="C12" s="27"/>
      <c r="D12" s="28"/>
      <c r="E12" s="29"/>
      <c r="F12" s="29"/>
      <c r="G12" s="29"/>
    </row>
    <row r="13" spans="1:7" x14ac:dyDescent="0.3">
      <c r="A13" s="34">
        <v>3</v>
      </c>
      <c r="B13" s="34"/>
      <c r="C13" s="27"/>
      <c r="D13" s="28"/>
      <c r="E13" s="29"/>
      <c r="F13" s="29"/>
      <c r="G13" s="29"/>
    </row>
    <row r="14" spans="1:7" ht="21" x14ac:dyDescent="0.35">
      <c r="A14" s="37" t="s">
        <v>184</v>
      </c>
      <c r="B14" s="37"/>
      <c r="C14" s="38"/>
      <c r="D14" s="39"/>
      <c r="E14" s="39"/>
      <c r="F14" s="39"/>
      <c r="G14" s="39"/>
    </row>
    <row r="15" spans="1:7" x14ac:dyDescent="0.3">
      <c r="A15" s="34">
        <v>1</v>
      </c>
      <c r="B15" s="34" t="s">
        <v>14</v>
      </c>
      <c r="C15" s="40">
        <v>617490</v>
      </c>
      <c r="D15" s="41" t="s">
        <v>40</v>
      </c>
      <c r="E15" s="42" t="s">
        <v>41</v>
      </c>
      <c r="F15" s="42" t="s">
        <v>42</v>
      </c>
      <c r="G15" s="40" t="s">
        <v>39</v>
      </c>
    </row>
    <row r="16" spans="1:7" x14ac:dyDescent="0.3">
      <c r="A16" s="34">
        <v>2</v>
      </c>
      <c r="B16" s="34"/>
      <c r="C16" s="27"/>
      <c r="D16" s="28"/>
      <c r="E16" s="29"/>
      <c r="F16" s="29"/>
      <c r="G16" s="29"/>
    </row>
    <row r="17" spans="1:7" x14ac:dyDescent="0.3">
      <c r="A17" s="34">
        <v>3</v>
      </c>
      <c r="B17" s="34"/>
      <c r="C17" s="27"/>
      <c r="D17" s="28"/>
      <c r="E17" s="29"/>
      <c r="F17" s="29"/>
      <c r="G17" s="29"/>
    </row>
    <row r="19" spans="1:7" x14ac:dyDescent="0.3">
      <c r="A19" s="76" t="s">
        <v>206</v>
      </c>
      <c r="B19" s="76"/>
      <c r="C19" s="76"/>
      <c r="D19" s="76"/>
      <c r="E19" s="76"/>
      <c r="F19" s="26"/>
      <c r="G19" s="26"/>
    </row>
    <row r="20" spans="1:7" x14ac:dyDescent="0.3">
      <c r="A20" s="77" t="s">
        <v>89</v>
      </c>
      <c r="B20" s="77"/>
      <c r="C20" s="78"/>
      <c r="D20" s="78"/>
      <c r="E20" s="79"/>
      <c r="F20" s="26"/>
      <c r="G20" s="26"/>
    </row>
    <row r="21" spans="1:7" x14ac:dyDescent="0.3">
      <c r="A21" s="35"/>
      <c r="B21" s="35"/>
      <c r="C21" s="36"/>
      <c r="D21" s="35"/>
      <c r="E21" s="35"/>
      <c r="F21" s="26"/>
      <c r="G21" s="26"/>
    </row>
    <row r="22" spans="1:7" ht="21" x14ac:dyDescent="0.35">
      <c r="A22" s="80" t="s">
        <v>13</v>
      </c>
      <c r="B22" s="80" t="s">
        <v>22</v>
      </c>
      <c r="C22" s="80" t="s">
        <v>9</v>
      </c>
      <c r="D22" s="82" t="s">
        <v>10</v>
      </c>
      <c r="E22" s="83"/>
      <c r="F22" s="73" t="s">
        <v>20</v>
      </c>
      <c r="G22" s="74" t="s">
        <v>21</v>
      </c>
    </row>
    <row r="23" spans="1:7" ht="21" x14ac:dyDescent="0.35">
      <c r="A23" s="81"/>
      <c r="B23" s="81"/>
      <c r="C23" s="81"/>
      <c r="D23" s="25" t="s">
        <v>11</v>
      </c>
      <c r="E23" s="25" t="s">
        <v>12</v>
      </c>
      <c r="F23" s="74"/>
      <c r="G23" s="74"/>
    </row>
    <row r="24" spans="1:7" ht="21" x14ac:dyDescent="0.35">
      <c r="A24" s="37" t="s">
        <v>217</v>
      </c>
      <c r="B24" s="37"/>
      <c r="C24" s="38"/>
      <c r="D24" s="39"/>
      <c r="E24" s="39"/>
      <c r="F24" s="39"/>
      <c r="G24" s="39"/>
    </row>
    <row r="25" spans="1:7" x14ac:dyDescent="0.3">
      <c r="A25" s="34">
        <v>1</v>
      </c>
      <c r="B25" s="34"/>
      <c r="C25" s="40"/>
      <c r="D25" s="41"/>
      <c r="E25" s="42"/>
      <c r="F25" s="42"/>
      <c r="G25" s="40"/>
    </row>
    <row r="26" spans="1:7" x14ac:dyDescent="0.3">
      <c r="A26" s="34">
        <v>2</v>
      </c>
      <c r="B26" s="34"/>
      <c r="C26" s="27"/>
      <c r="D26" s="28"/>
      <c r="E26" s="29"/>
      <c r="F26" s="29"/>
      <c r="G26" s="29"/>
    </row>
    <row r="27" spans="1:7" x14ac:dyDescent="0.3">
      <c r="A27" s="34">
        <v>3</v>
      </c>
      <c r="B27" s="34"/>
      <c r="C27" s="27"/>
      <c r="D27" s="28"/>
      <c r="E27" s="29"/>
      <c r="F27" s="29"/>
      <c r="G27" s="29"/>
    </row>
    <row r="28" spans="1:7" ht="21" x14ac:dyDescent="0.35">
      <c r="A28" s="37" t="s">
        <v>218</v>
      </c>
      <c r="B28" s="37"/>
      <c r="C28" s="38"/>
      <c r="D28" s="39"/>
      <c r="E28" s="39"/>
      <c r="F28" s="39"/>
      <c r="G28" s="39"/>
    </row>
    <row r="29" spans="1:7" x14ac:dyDescent="0.3">
      <c r="A29" s="34">
        <v>1</v>
      </c>
      <c r="B29" s="34"/>
      <c r="C29" s="40"/>
      <c r="D29" s="41"/>
      <c r="E29" s="42"/>
      <c r="F29" s="42"/>
      <c r="G29" s="40"/>
    </row>
    <row r="30" spans="1:7" x14ac:dyDescent="0.3">
      <c r="A30" s="34">
        <v>2</v>
      </c>
      <c r="B30" s="34"/>
      <c r="C30" s="27"/>
      <c r="D30" s="28"/>
      <c r="E30" s="29"/>
      <c r="F30" s="29"/>
      <c r="G30" s="29"/>
    </row>
    <row r="31" spans="1:7" x14ac:dyDescent="0.3">
      <c r="A31" s="34">
        <v>3</v>
      </c>
      <c r="B31" s="34"/>
      <c r="C31" s="27"/>
      <c r="D31" s="28"/>
      <c r="E31" s="29"/>
      <c r="F31" s="29"/>
      <c r="G31" s="29"/>
    </row>
    <row r="32" spans="1:7" ht="21" x14ac:dyDescent="0.35">
      <c r="A32" s="37" t="s">
        <v>219</v>
      </c>
      <c r="B32" s="37"/>
      <c r="C32" s="38"/>
      <c r="D32" s="39"/>
      <c r="E32" s="39"/>
      <c r="F32" s="39"/>
      <c r="G32" s="39"/>
    </row>
    <row r="33" spans="1:7" x14ac:dyDescent="0.3">
      <c r="A33" s="34">
        <v>1</v>
      </c>
      <c r="B33" s="34"/>
      <c r="C33" s="40"/>
      <c r="D33" s="41"/>
      <c r="E33" s="42"/>
      <c r="F33" s="42"/>
      <c r="G33" s="40"/>
    </row>
    <row r="34" spans="1:7" x14ac:dyDescent="0.3">
      <c r="A34" s="34">
        <v>2</v>
      </c>
      <c r="B34" s="34"/>
      <c r="C34" s="27"/>
      <c r="D34" s="28"/>
      <c r="E34" s="29"/>
      <c r="F34" s="29"/>
      <c r="G34" s="29"/>
    </row>
    <row r="35" spans="1:7" x14ac:dyDescent="0.3">
      <c r="A35" s="34">
        <v>3</v>
      </c>
      <c r="B35" s="34"/>
      <c r="C35" s="27"/>
      <c r="D35" s="28"/>
      <c r="E35" s="29"/>
      <c r="F35" s="29"/>
      <c r="G35" s="29"/>
    </row>
    <row r="36" spans="1:7" x14ac:dyDescent="0.3">
      <c r="A36" s="75" t="s">
        <v>19</v>
      </c>
      <c r="B36" s="75"/>
      <c r="C36" s="75"/>
      <c r="D36" s="75"/>
      <c r="E36" s="75"/>
    </row>
    <row r="294" spans="1:5" x14ac:dyDescent="0.3">
      <c r="A294" s="23"/>
      <c r="B294" s="23"/>
      <c r="C294" s="23"/>
      <c r="D294" s="24"/>
      <c r="E294" s="24"/>
    </row>
    <row r="295" spans="1:5" x14ac:dyDescent="0.3">
      <c r="A295" s="23"/>
      <c r="B295" s="23"/>
      <c r="C295" s="23"/>
      <c r="D295" s="24"/>
      <c r="E295" s="24"/>
    </row>
    <row r="296" spans="1:5" x14ac:dyDescent="0.3">
      <c r="A296" s="23"/>
      <c r="B296" s="23"/>
      <c r="C296" s="23"/>
      <c r="D296" s="24"/>
      <c r="E296" s="24"/>
    </row>
    <row r="297" spans="1:5" x14ac:dyDescent="0.3">
      <c r="A297" s="23"/>
      <c r="B297" s="23"/>
      <c r="C297" s="23"/>
      <c r="D297" s="24"/>
      <c r="E297" s="24"/>
    </row>
    <row r="298" spans="1:5" x14ac:dyDescent="0.3">
      <c r="A298" s="23"/>
      <c r="B298" s="23"/>
    </row>
    <row r="299" spans="1:5" x14ac:dyDescent="0.3">
      <c r="A299" s="23"/>
      <c r="B299" s="23"/>
    </row>
    <row r="300" spans="1:5" x14ac:dyDescent="0.3">
      <c r="A300" s="23"/>
      <c r="B300" s="23"/>
    </row>
    <row r="301" spans="1:5" x14ac:dyDescent="0.3">
      <c r="A301" s="22"/>
      <c r="B301" s="22"/>
    </row>
    <row r="302" spans="1:5" x14ac:dyDescent="0.3">
      <c r="A302" s="22"/>
      <c r="B302" s="22"/>
    </row>
    <row r="303" spans="1:5" x14ac:dyDescent="0.3">
      <c r="A303" s="22"/>
      <c r="B303" s="22"/>
    </row>
    <row r="304" spans="1:5" x14ac:dyDescent="0.3">
      <c r="A304" s="22"/>
      <c r="B304" s="22"/>
    </row>
    <row r="305" spans="1:2" x14ac:dyDescent="0.3">
      <c r="A305" s="22"/>
      <c r="B305" s="22"/>
    </row>
    <row r="306" spans="1:2" x14ac:dyDescent="0.3">
      <c r="A306" s="22"/>
      <c r="B306" s="22"/>
    </row>
    <row r="307" spans="1:2" x14ac:dyDescent="0.3">
      <c r="A307" s="22"/>
      <c r="B307" s="22"/>
    </row>
    <row r="308" spans="1:2" x14ac:dyDescent="0.3">
      <c r="A308" s="22"/>
      <c r="B308" s="22"/>
    </row>
    <row r="309" spans="1:2" x14ac:dyDescent="0.3">
      <c r="A309" s="22"/>
      <c r="B309" s="22"/>
    </row>
    <row r="310" spans="1:2" x14ac:dyDescent="0.3">
      <c r="A310" s="22"/>
      <c r="B310" s="22"/>
    </row>
    <row r="311" spans="1:2" x14ac:dyDescent="0.3">
      <c r="A311" s="22"/>
      <c r="B311" s="22"/>
    </row>
    <row r="312" spans="1:2" x14ac:dyDescent="0.3">
      <c r="A312" s="22"/>
      <c r="B312" s="22"/>
    </row>
    <row r="313" spans="1:2" x14ac:dyDescent="0.3">
      <c r="A313" s="22"/>
      <c r="B313" s="22"/>
    </row>
    <row r="314" spans="1:2" x14ac:dyDescent="0.3">
      <c r="A314" s="22"/>
      <c r="B314" s="22"/>
    </row>
    <row r="315" spans="1:2" x14ac:dyDescent="0.3">
      <c r="A315" s="22"/>
      <c r="B315" s="22"/>
    </row>
  </sheetData>
  <mergeCells count="17">
    <mergeCell ref="G4:G5"/>
    <mergeCell ref="A4:A5"/>
    <mergeCell ref="B4:B5"/>
    <mergeCell ref="A1:E1"/>
    <mergeCell ref="A2:E2"/>
    <mergeCell ref="C4:C5"/>
    <mergeCell ref="D4:E4"/>
    <mergeCell ref="F4:F5"/>
    <mergeCell ref="F22:F23"/>
    <mergeCell ref="G22:G23"/>
    <mergeCell ref="A36:E36"/>
    <mergeCell ref="A19:E19"/>
    <mergeCell ref="A20:E20"/>
    <mergeCell ref="A22:A23"/>
    <mergeCell ref="B22:B23"/>
    <mergeCell ref="C22:C23"/>
    <mergeCell ref="D22:E22"/>
  </mergeCells>
  <pageMargins left="7.874015748031496E-2" right="3.937007874015748E-2" top="0.19685039370078741" bottom="0.19685039370078741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สรุป-จน.รายวิชา e-Classroom</vt:lpstr>
      <vt:lpstr>1 สวว. </vt:lpstr>
      <vt:lpstr>2 สวทส.</vt:lpstr>
      <vt:lpstr>3 สวทก. </vt:lpstr>
      <vt:lpstr>4 สววศ. </vt:lpstr>
      <vt:lpstr>5 สวพ. </vt:lpstr>
      <vt:lpstr>6 สวพย. </vt:lpstr>
      <vt:lpstr>7 สวทพ</vt:lpstr>
      <vt:lpstr>8 สวสธ</vt:lpstr>
      <vt:lpstr>'สรุป-จน.รายวิชา e-Classroom'!Print_Area</vt:lpstr>
      <vt:lpstr>'1 สวว. '!Print_Titles</vt:lpstr>
      <vt:lpstr>'2 สวทส.'!Print_Titles</vt:lpstr>
      <vt:lpstr>'4 สววศ. '!Print_Titles</vt:lpstr>
      <vt:lpstr>'6 สวพย. '!Print_Titles</vt:lpstr>
    </vt:vector>
  </TitlesOfParts>
  <Company>Suranaree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Praphan Phananukul</cp:lastModifiedBy>
  <cp:lastPrinted>2023-08-10T08:38:11Z</cp:lastPrinted>
  <dcterms:created xsi:type="dcterms:W3CDTF">2008-05-22T08:28:45Z</dcterms:created>
  <dcterms:modified xsi:type="dcterms:W3CDTF">2024-08-08T05:11:42Z</dcterms:modified>
</cp:coreProperties>
</file>