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 (D)\ศูนย์นวัตกรรม\TQA\QA68\7-CEIT-68\AUN-QA-7.4\"/>
    </mc:Choice>
  </mc:AlternateContent>
  <xr:revisionPtr revIDLastSave="0" documentId="13_ncr:1_{6F319E2A-74B2-4795-BF44-DFA0DE2E38E5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สรุป-จน.รายวิชา e-Classroom" sheetId="16" r:id="rId1"/>
    <sheet name="1 สวว. " sheetId="28" r:id="rId2"/>
    <sheet name="2 สวทส." sheetId="29" r:id="rId3"/>
    <sheet name="3 สวทก. " sheetId="30" r:id="rId4"/>
    <sheet name="4 สววศ. " sheetId="31" r:id="rId5"/>
    <sheet name="5 สวพ. " sheetId="32" r:id="rId6"/>
    <sheet name="6 สวพย. " sheetId="33" r:id="rId7"/>
    <sheet name="7 สวทพ" sheetId="34" r:id="rId8"/>
    <sheet name="8 สวสธ" sheetId="37" r:id="rId9"/>
  </sheets>
  <definedNames>
    <definedName name="_xlnm.Print_Area" localSheetId="0">'สรุป-จน.รายวิชา e-Classroom'!$A$1:$I$19</definedName>
    <definedName name="_xlnm.Print_Titles" localSheetId="1">'1 สวว. '!$1:$5</definedName>
    <definedName name="_xlnm.Print_Titles" localSheetId="2">'2 สวทส.'!$1:$5</definedName>
    <definedName name="_xlnm.Print_Titles" localSheetId="4">'4 สววศ. '!$1:$5</definedName>
    <definedName name="_xlnm.Print_Titles" localSheetId="6">'6 สวพย.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6" l="1"/>
  <c r="G6" i="16"/>
  <c r="E6" i="16"/>
  <c r="H9" i="16"/>
  <c r="I9" i="16" s="1"/>
  <c r="H7" i="16"/>
  <c r="I7" i="16" s="1"/>
  <c r="H8" i="16"/>
  <c r="I8" i="16" s="1"/>
  <c r="H10" i="16"/>
  <c r="I10" i="16" s="1"/>
  <c r="H11" i="16"/>
  <c r="I11" i="16" s="1"/>
  <c r="H12" i="16"/>
  <c r="I12" i="16" s="1"/>
  <c r="H13" i="16"/>
  <c r="I13" i="16" s="1"/>
  <c r="H14" i="16"/>
  <c r="I14" i="16" s="1"/>
  <c r="H6" i="16"/>
  <c r="G7" i="16"/>
  <c r="G8" i="16"/>
  <c r="G9" i="16"/>
  <c r="G10" i="16"/>
  <c r="G11" i="16"/>
  <c r="G12" i="16"/>
  <c r="G13" i="16"/>
  <c r="G14" i="16"/>
  <c r="F15" i="16"/>
  <c r="E13" i="16"/>
  <c r="C15" i="16"/>
  <c r="D15" i="16"/>
  <c r="E15" i="16" s="1"/>
  <c r="E14" i="16"/>
  <c r="E7" i="16"/>
  <c r="E8" i="16"/>
  <c r="E9" i="16"/>
  <c r="E10" i="16"/>
  <c r="E11" i="16"/>
  <c r="E12" i="16"/>
  <c r="G15" i="16" l="1"/>
  <c r="H15" i="16"/>
  <c r="I15" i="16" s="1"/>
</calcChain>
</file>

<file path=xl/sharedStrings.xml><?xml version="1.0" encoding="utf-8"?>
<sst xmlns="http://schemas.openxmlformats.org/spreadsheetml/2006/main" count="683" uniqueCount="343">
  <si>
    <t xml:space="preserve">พยาบาลศาสตร์ </t>
  </si>
  <si>
    <t>สำนักวิชา</t>
  </si>
  <si>
    <t>วิทยาศาสตร์</t>
  </si>
  <si>
    <t>เทคโนโลยีสังคม</t>
  </si>
  <si>
    <t>เทคโนโลยีการเกษตร</t>
  </si>
  <si>
    <t>วิศวกรรมศาสตร์</t>
  </si>
  <si>
    <t>ภาพรวม</t>
  </si>
  <si>
    <t>ลำดับที่</t>
  </si>
  <si>
    <t xml:space="preserve">แพทยศาสตร์ </t>
  </si>
  <si>
    <t>รหัสวิชา</t>
  </si>
  <si>
    <t>รายชื่อวิชา</t>
  </si>
  <si>
    <t>ชื่อภาษาอังกฤษ</t>
  </si>
  <si>
    <t>ชื่อภาษาไทย</t>
  </si>
  <si>
    <t>ลำดับ</t>
  </si>
  <si>
    <t>สาธารณสุขศาสตร์</t>
  </si>
  <si>
    <t>จำนวนรายวิชาทั้งหมด
(N)</t>
  </si>
  <si>
    <t>ร้อยละ
(A/N*100)</t>
  </si>
  <si>
    <t>จำนวน
รายวิชา (A)</t>
  </si>
  <si>
    <t>ทันตแพทยศาสตร์</t>
  </si>
  <si>
    <r>
      <rPr>
        <b/>
        <u/>
        <sz val="15"/>
        <color theme="1"/>
        <rFont val="TH SarabunPSK"/>
        <family val="2"/>
      </rPr>
      <t>แหล่งที่มา</t>
    </r>
    <r>
      <rPr>
        <sz val="15"/>
        <color theme="1"/>
        <rFont val="TH SarabunPSK"/>
        <family val="2"/>
      </rPr>
      <t xml:space="preserve">  :  ศูนย์นวัตกรรมและเทคโนโลยีการศึกษา (ศนท.)</t>
    </r>
  </si>
  <si>
    <t>อาจารย์ผู้สอน</t>
  </si>
  <si>
    <t>ห้อง</t>
  </si>
  <si>
    <t>สาขาวิชา</t>
  </si>
  <si>
    <t>สำนักวิชาเทคโนโลยีการเกษตร  จำนวน ............... รายวิชา (ข้อมูลจาก ศนท.)</t>
  </si>
  <si>
    <t>สำนักวิชาแพทยศาสตร์  จำนวน ............... รายวิชา (ข้อมูลจาก ศนท.)</t>
  </si>
  <si>
    <t>สำนักวิชาพยาบาลศาสตร์  จำนวน ............... รายวิชา (ข้อมูลจาก ศนท.)</t>
  </si>
  <si>
    <t>สำนักวิชาทันตแพทยศาสตร์  จำนวน ............... รายวิชา (ข้อมูลจาก ศนท.)</t>
  </si>
  <si>
    <t>รายวิชาที่ใช้ e-Classroom</t>
  </si>
  <si>
    <t>ศาสตร์และศิลป์ดิจิทัล</t>
  </si>
  <si>
    <t>SCI03 1001</t>
  </si>
  <si>
    <t>CALCULUS I</t>
  </si>
  <si>
    <t>แคลคูลัส 1</t>
  </si>
  <si>
    <t>SCI03 1005</t>
  </si>
  <si>
    <t>CALCULUS III</t>
  </si>
  <si>
    <t>แคลคูลัส 3</t>
  </si>
  <si>
    <t>อาจารย์ ดร.อมรรัตน์ สุริยวิจิตรเศรณี</t>
  </si>
  <si>
    <t>B5101</t>
  </si>
  <si>
    <t>PRE-COOPERATIVE EDUCATION</t>
  </si>
  <si>
    <t>เตรียมสหกิจศึกษา</t>
  </si>
  <si>
    <t>ผู้ช่วยศาสตราจารย์ ดร.อาทิตย์ คูณศรีสุข</t>
  </si>
  <si>
    <t>B4101</t>
  </si>
  <si>
    <r>
      <t xml:space="preserve">แหล่งที่มา  : </t>
    </r>
    <r>
      <rPr>
        <sz val="15"/>
        <rFont val="TH SarabunPSK"/>
        <family val="2"/>
      </rPr>
      <t xml:space="preserve"> ศูนย์นวัตกรรมและเทคโนโลยีการศึกษา</t>
    </r>
  </si>
  <si>
    <r>
      <t>ตาราง AUN-QA 7.4-3</t>
    </r>
    <r>
      <rPr>
        <b/>
        <sz val="15.5"/>
        <rFont val="TH SarabunPSK"/>
        <family val="2"/>
      </rPr>
      <t xml:space="preserve">  :  ร้อยละของรายวิชาที่ใช้ e-Classroom และ Smart-Classroom จำแนกตามสำนักวิชา  </t>
    </r>
  </si>
  <si>
    <t>รายวิชาที่ใช้ Smart-Classroom</t>
  </si>
  <si>
    <t>จำนวน
รายวิชา (B)</t>
  </si>
  <si>
    <t>ร้อยละ
(B/N*100)</t>
  </si>
  <si>
    <t>รวมทั้งหมด</t>
  </si>
  <si>
    <t>จำนวน
รายวิชา (C=A+B)</t>
  </si>
  <si>
    <t>ร้อยละ
(C/N*100)</t>
  </si>
  <si>
    <t>B1128</t>
  </si>
  <si>
    <t>เทคโนโลยีและนวัตกรรมทางสัตว์</t>
  </si>
  <si>
    <t>INTEGRATIVE STUDIES IN ANIMAL TECHNOLOGY AND INNOVATION II</t>
  </si>
  <si>
    <t>การศึกษาเชิงบูรณาการด้านเทคโนโลยีและนวัตกรรมทางสัตว์ 2</t>
  </si>
  <si>
    <t>เทคโนโลยีการผลิตพืช</t>
  </si>
  <si>
    <t>วิศวกรรมไฟฟ้า</t>
  </si>
  <si>
    <t>วิศวกรรมเครื่องกล</t>
  </si>
  <si>
    <t>วิศวกรรมปิโตรเคมีและพอลิเมอร์</t>
  </si>
  <si>
    <t>วิศวกรรมสิ่งแวดล้อม</t>
  </si>
  <si>
    <t>สำนักวิชาสาธารณสุขศาสตร์  จำนวน 0 รายวิชา (ข้อมูลจาก ศนท.)</t>
  </si>
  <si>
    <t>รองศาสตราจารย์ ดร.กีรติ ชยะกุลคีรี</t>
  </si>
  <si>
    <t>ภาษาต่างประเทศ</t>
  </si>
  <si>
    <t>ENVIRONMENTAL ENGINEERING LABORATORY I</t>
  </si>
  <si>
    <t>ปฏิบัติการวิศวกรรมสิ่งแวดล้อม 1</t>
  </si>
  <si>
    <t>ผู้ช่วยศาสตราจารย์ ดร.พัชรินทร์ ราโช</t>
  </si>
  <si>
    <t>คณิตศาสตร์และภูมิสารสนเทศ</t>
  </si>
  <si>
    <t>ENG32 3308</t>
  </si>
  <si>
    <t>วิศวกรรมการผลิตอัตโนมัติและหุ่นยนต์</t>
  </si>
  <si>
    <t>SCI03 1002</t>
  </si>
  <si>
    <t>CALCULUS II</t>
  </si>
  <si>
    <t>แคลคูลัส 2</t>
  </si>
  <si>
    <t>อาจารย์ ดร.กิตติธัช เอี่ยมทอง</t>
  </si>
  <si>
    <t>- ภาคการศึกษาที่ 2/2566   จำนวน ......... รายวิชา</t>
  </si>
  <si>
    <t>- ภาคการศึกษาที่ 1/2566   จำนวน ......... รายวิชา</t>
  </si>
  <si>
    <t>- ภาคการศึกษาที่ 3/2566   จำนวน ......... รายวิชา</t>
  </si>
  <si>
    <t>- ภาคการศึกษาที่ 1/2566   จำนวน …....... รายวิชา</t>
  </si>
  <si>
    <t>- ภาคการศึกษาที่ 2/2566   จำนวน …....... รายวิชา</t>
  </si>
  <si>
    <t>- ภาคการศึกษาที่ 3/2566   จำนวน …........ รายวิชา</t>
  </si>
  <si>
    <t>ปรีคลินิก</t>
  </si>
  <si>
    <t>SCI15 3302</t>
  </si>
  <si>
    <t>EMBRYOLOGY AND FERTILIZATION-ASSISTED TECHNOLOGIES</t>
  </si>
  <si>
    <t>คัพภะวิทยาและเทคโนโลยีช่วยการเจริญพันธุ์</t>
  </si>
  <si>
    <t>ผู้ช่วยศาสตราจารย์ ดร.ปิยดา เงินสูงเนิน</t>
  </si>
  <si>
    <t>ฟิสิกส์</t>
  </si>
  <si>
    <t>SCI05 2015</t>
  </si>
  <si>
    <t>THERMAL PHYSICS</t>
  </si>
  <si>
    <t>ฟิสิกส์ความร้อน</t>
  </si>
  <si>
    <t>รองศาสตราจารย์ ดร.วิทวัส แสนรังค์</t>
  </si>
  <si>
    <t>ENG29 3154</t>
  </si>
  <si>
    <t>ระบบไฟฟ้ากำลัง</t>
  </si>
  <si>
    <t>ชีววิทยา</t>
  </si>
  <si>
    <t>วิศวกรรมพอลิเมอร์</t>
  </si>
  <si>
    <t>CAPSTONE POLYMER ENGINEERING PROJECT</t>
  </si>
  <si>
    <t>โครงงานวิศวกรรมพอลิเมอร์ขั้นสูง</t>
  </si>
  <si>
    <t>รองศาสตราจารย์ ดร.ไชยวัฒน์ รักสกุลพิวัฒน์</t>
  </si>
  <si>
    <t>วิศวกรรมเซรามิก</t>
  </si>
  <si>
    <t>รองศาสตราจารย์ ดร.ปราโมทย์ แพงคำ</t>
  </si>
  <si>
    <t>SUPERVISED AND UNSUPERVISED MACHINE LEARNING</t>
  </si>
  <si>
    <t>การเรียนรู้ของเครื่องแบบมีผู้สอนและไม่มีผู้สอน</t>
  </si>
  <si>
    <t>ผู้ช่วยศาสตราจารย์ ดร.สุรเดช ตัญตรัยรัตน์</t>
  </si>
  <si>
    <t xml:space="preserve">SCI15 3405 </t>
  </si>
  <si>
    <t>INTEGUMENTARY SYSTEM AND ANTI-AGING</t>
  </si>
  <si>
    <t>ระบบปกคลุมร่างกายและการชะลอวัย</t>
  </si>
  <si>
    <t>ผู้ช่วยศาสตราจารย์ ดร.รุ่งฤดี ศรีสวัสดิ์</t>
  </si>
  <si>
    <t>ENG29 3243</t>
  </si>
  <si>
    <t>PHOTOVOLTAICS TECHNOLOGY AND APPLICATIONS</t>
  </si>
  <si>
    <t>เทคโนโลยีเซลล์แสงอาทิตย์และการประยุกต์</t>
  </si>
  <si>
    <t>ผู้ช่วยศาสตราจารย์ ดร.ทิพย์วรรณ ฟังสุวรรณรักษ์</t>
  </si>
  <si>
    <t>SCI04 2041</t>
  </si>
  <si>
    <t>SYSTEMATICS AND BIODIVERSITY</t>
  </si>
  <si>
    <t xml:space="preserve"> การจัดระบบและความหลากหลายทางชีวภาพ</t>
  </si>
  <si>
    <t>รองศาสตราจารย์ ดร.ผ่องพรรณ ประสารกก</t>
  </si>
  <si>
    <t>เทคโนโลยีการจัดการ</t>
  </si>
  <si>
    <t>FAMILY BUSINESS MANAGEMENT</t>
  </si>
  <si>
    <t>การจัดการธุรกิจครอบครัว</t>
  </si>
  <si>
    <t>ผู้ช่วยศาสตราจารย์ ดร.ชนิศา มณีรัตนรุ่งโรจน์</t>
  </si>
  <si>
    <t>ENG32 3309</t>
  </si>
  <si>
    <t>ENVIRONMENTAL ENGINEERING LABORATORY II</t>
  </si>
  <si>
    <t xml:space="preserve"> ปฏิบัติการวิศวกรรมสิ่งแวดล้อม 2</t>
  </si>
  <si>
    <t>AGRICULTURAL STANDARDS AND MANAGEMENT</t>
  </si>
  <si>
    <t>มาตรฐานสินค้าเกษตรและการจัดการ</t>
  </si>
  <si>
    <t>ผู้ช่วยศาสตราจารย์ ดร.กำไร เบือนสันเทียะ</t>
  </si>
  <si>
    <t>วิศวกรรมอิเล็กทรอนิกส์</t>
  </si>
  <si>
    <t>เทคโนโลยีบัณฑิต ผู้ประกอบการเกษตรเชิงนวัตกรรม</t>
  </si>
  <si>
    <t>อาจารย์พงศธร ต่ายทอง</t>
  </si>
  <si>
    <t>- ภาคการศึกษาที่ 3/2567   จำนวน 1 รายวิชา</t>
  </si>
  <si>
    <t>- ภาคการศึกษาที่ 1/2567   จำนวน 1 รายวิชา</t>
  </si>
  <si>
    <t>- ภาคการศึกษาที่ 2/2567   จำนวน 1 รายวิชา</t>
  </si>
  <si>
    <t>SCI05 1001</t>
  </si>
  <si>
    <t xml:space="preserve"> MAN, ECONOMY AND DEVELOPMENT</t>
  </si>
  <si>
    <t>IST20 2002</t>
  </si>
  <si>
    <t>CITIZENSHIP</t>
  </si>
  <si>
    <t xml:space="preserve">IST20 1007 </t>
  </si>
  <si>
    <t>LEARNING COMPETENCIES</t>
  </si>
  <si>
    <t xml:space="preserve">IST20 1006 </t>
  </si>
  <si>
    <t>B6501</t>
  </si>
  <si>
    <t>ฟิสิกส์ 1</t>
  </si>
  <si>
    <t>ศึกษาทั่วไป</t>
  </si>
  <si>
    <t>มนุษย์กับเศรษฐกิจและการพัฒนา</t>
  </si>
  <si>
    <t>อาจารย์ ดร.ปราโมทย์ ภักดีณรงค์</t>
  </si>
  <si>
    <t>ความเป็นพลเมือง</t>
  </si>
  <si>
    <t>ผู้ช่วยศาสตราจารย์ ดร.เจิด บรรดาศักดิ์</t>
  </si>
  <si>
    <t>สมรรถนะการเรียนรู้</t>
  </si>
  <si>
    <t>B6503</t>
  </si>
  <si>
    <t xml:space="preserve">SCI03 1003 </t>
  </si>
  <si>
    <t xml:space="preserve">SCI03 1002 </t>
  </si>
  <si>
    <t xml:space="preserve">CALCULUS II </t>
  </si>
  <si>
    <t>PERSONAL FINANCE</t>
  </si>
  <si>
    <t xml:space="preserve">ENG20 1110 </t>
  </si>
  <si>
    <t>FACTORY MANAGEMENT</t>
  </si>
  <si>
    <t>B2101</t>
  </si>
  <si>
    <t xml:space="preserve">ENG25 4523 </t>
  </si>
  <si>
    <t>ผู้ช่วยศาสตราจารย์ ดร.ธิดารัตน์ อารีรักษ์</t>
  </si>
  <si>
    <t>การจัดการโรงงาน</t>
  </si>
  <si>
    <t>ระบบบริหารการจัดการคุณภาพ</t>
  </si>
  <si>
    <t>การเงินส่วนบุคคล</t>
  </si>
  <si>
    <t>ไม่ระบุ-สำนักวิชาวิศวกรรมศาสตร์</t>
  </si>
  <si>
    <t>ผู้ช่วยศาสตราจารย์ ดร.สุทธิพงษ์ มีใย</t>
  </si>
  <si>
    <t>B2102</t>
  </si>
  <si>
    <t>B2102,B3102</t>
  </si>
  <si>
    <t xml:space="preserve">ENG51 0101 </t>
  </si>
  <si>
    <t>BASIC ALGEBRA</t>
  </si>
  <si>
    <t>PHYSIC I</t>
  </si>
  <si>
    <t>B3102</t>
  </si>
  <si>
    <t>- ภาคการศึกษาที่ 1/2568   จำนวน 6 รายวิชา</t>
  </si>
  <si>
    <t>ISTC20 2001</t>
  </si>
  <si>
    <t>มนุษย์กับสังคมและสิ่งแวดล้อม</t>
  </si>
  <si>
    <t>PRODUCTION PROCESS CONTROL</t>
  </si>
  <si>
    <t xml:space="preserve"> ENG25 4533 </t>
  </si>
  <si>
    <t>PRODUCTIVITY IMPROVEMENT TOOLS AND TECHNIQUES</t>
  </si>
  <si>
    <t xml:space="preserve">ENG25 4543 </t>
  </si>
  <si>
    <t>ANALYTICAL CALCULUS 2</t>
  </si>
  <si>
    <t xml:space="preserve">SCI03 1202 </t>
  </si>
  <si>
    <t>ESSENTIAL CALCULUS</t>
  </si>
  <si>
    <t xml:space="preserve">SCI03 1009 </t>
  </si>
  <si>
    <t>B6501,B5101</t>
  </si>
  <si>
    <t>B2102,B3102,B2104</t>
  </si>
  <si>
    <t xml:space="preserve">MAN, SOCIETY AND ENVIRONMENT </t>
  </si>
  <si>
    <t>- ภาคการศึกษาที่ 2/2568   จำนวน 2 รายวิชา</t>
  </si>
  <si>
    <t>B2104</t>
  </si>
  <si>
    <t>CWI01 4100</t>
  </si>
  <si>
    <t>STATISTICAL METHODS</t>
  </si>
  <si>
    <t xml:space="preserve">SCI03 1401 </t>
  </si>
  <si>
    <t>ENG25 4513</t>
  </si>
  <si>
    <t xml:space="preserve">QUALITY MANAGEMENT SYSTEMS </t>
  </si>
  <si>
    <t>- ภาคการศึกษาที่ 2/2568   จำนวน 0 รายวิชา</t>
  </si>
  <si>
    <t>ผู้ช่วยศาสตราจารย์ ดร.ภาณุ ยิ้มเมือง</t>
  </si>
  <si>
    <t>ผู้ช่วยศาสตราจารย์ ดร.อรชุน ไชยเสนะ</t>
  </si>
  <si>
    <t>ความน่าจะเป็นและสถิติ</t>
  </si>
  <si>
    <t>PROBABILITY AND STATISTICS</t>
  </si>
  <si>
    <t>พีชคณิตพื้นฐาน</t>
  </si>
  <si>
    <t>แคลคูลัสวิเคราะห์ 2</t>
  </si>
  <si>
    <t>แคลคูลัสวิเคราะห์ 1</t>
  </si>
  <si>
    <t>ANALYTICAL CALCULUS 1</t>
  </si>
  <si>
    <t>แคลคูลัสพื้นฐาน</t>
  </si>
  <si>
    <t>ผู้ช่วยศาสตราจารย์ ดร.พจน์ เลิศชูสกุล</t>
  </si>
  <si>
    <t>B6104</t>
  </si>
  <si>
    <t>B2103,B3101</t>
  </si>
  <si>
    <t>ผู้ช่วยศาสตราจารย์ ดร.เบญจวรรณ โรจนดิษฐ์</t>
  </si>
  <si>
    <t>วิธีเชิงสถิติ</t>
  </si>
  <si>
    <t>ผู้ช่วยศาสตราจารย์ ดร.อมรรัตน์ สุริยวิจิตรเศรณี</t>
  </si>
  <si>
    <t>- ภาคการศึกษาที่ 3/2568 จำนวน 6 รายวิชา</t>
  </si>
  <si>
    <t>- ภาคการศึกษาที่ 2/2568   จำนวน 7 รายวิชา</t>
  </si>
  <si>
    <t>สำนักวิชาวิทยาศาสตร์  จำนวน 19 รายวิชา (ข้อมูลจาก ศนท.)</t>
  </si>
  <si>
    <t>สำนักวิชาเทคโนโลยีสังคม  จำนวน 14 รายวิชา (ข้อมูลจาก ศนท.)</t>
  </si>
  <si>
    <t>- ภาคการศึกษาที่ 1/2568   จำนวน 5 รายวิชา</t>
  </si>
  <si>
    <t>- ภาคการศึกษาที่ 2/2568   จำนวน 5 รายวิชา</t>
  </si>
  <si>
    <t>- ภาคการศึกษาที่ 3/2568   จำนวน 4 รายวิชา</t>
  </si>
  <si>
    <t>- ภาคการศึกษาที่ 3/2568   จำนวน 3 รายวิชา</t>
  </si>
  <si>
    <t>- ภาคการศึกษาที่ 1/2568   จำนวน 3 รายวิชา</t>
  </si>
  <si>
    <t>สำนักวิชาวิศวกรรมศาสตร์  จำนวน 6 รายวิชา (ข้อมูลจาก ศนท.)</t>
  </si>
  <si>
    <t>การควบคุมกระบวนการผลิต</t>
  </si>
  <si>
    <t>เครื่องมือและเทคนิคเพิ่มผลผลิต</t>
  </si>
  <si>
    <t>THERMODYNAMICS I</t>
  </si>
  <si>
    <t xml:space="preserve">ENG85 2020 </t>
  </si>
  <si>
    <t>เทอร์โมไดนามิกส์ 1</t>
  </si>
  <si>
    <t>รองศาสตราจารย์ ดร.วีณา ฟั่นเพ็ง</t>
  </si>
  <si>
    <t>QUANTITATIVE RESEARCH METHODS IN ENGLISH LANGUAGE STUDIES</t>
  </si>
  <si>
    <t xml:space="preserve">IST30 8101	</t>
  </si>
  <si>
    <t>ระเบียบวิธีวิจัยเชิงปริมาณในภาษาอังกฤษศึกษา</t>
  </si>
  <si>
    <t>รองศาสตราจารย์ ดร.อัญชลี วรรณรักษ์</t>
  </si>
  <si>
    <t>PERSPECTIVES IN CROP SCIENCE STRATEGIES</t>
  </si>
  <si>
    <t xml:space="preserve">IAT32 6604	</t>
  </si>
  <si>
    <t>ปริทัศน์กลยุทธ์ด้านพืชศาสตร์</t>
  </si>
  <si>
    <t>ผู้ช่วยศาสตราจารย์ ดร.อารักษ์ ธีรอำพน</t>
  </si>
  <si>
    <t xml:space="preserve">	ELECTRICAL POWER SYSTEM</t>
  </si>
  <si>
    <t>อาจารย์ ดร.ศรีกุลณัฐ นิลโนรี</t>
  </si>
  <si>
    <t>วิศวกรรมโยธา</t>
  </si>
  <si>
    <t>CIVIL ENGINEERING PROFESSION</t>
  </si>
  <si>
    <t xml:space="preserve">ENG82 2000	</t>
  </si>
  <si>
    <t>งานวิชาชีพวิศวกรรมโยธา</t>
  </si>
  <si>
    <t xml:space="preserve">332482	</t>
  </si>
  <si>
    <t>SEMINAR</t>
  </si>
  <si>
    <t>สัมมนา</t>
  </si>
  <si>
    <t>อาจารย์ ดร.แหวนพลอย จินากูล</t>
  </si>
  <si>
    <t>รองศาสตราจารย์ ดร.วีรพงษ์ พลนิกรกิจ</t>
  </si>
  <si>
    <t>PROFESSIONAL AND COMMUNITY ENGAGEMENT</t>
  </si>
  <si>
    <t xml:space="preserve">IST20 2501	</t>
  </si>
  <si>
    <t>พันธกิจสัมพันธ์ชุมชนกับกลุ่มอาชีพ</t>
  </si>
  <si>
    <t xml:space="preserve">ENG28 4121	</t>
  </si>
  <si>
    <t>BASIC FORENSIC SCIENCE</t>
  </si>
  <si>
    <t xml:space="preserve">SCI04 3081	</t>
  </si>
  <si>
    <t xml:space="preserve">	นิติวิทยาศาสตร์พื้นฐาน</t>
  </si>
  <si>
    <t>ผู้ช่วยศาสตราจารย์ ดร.ปิยมาศ เพชรเจริญ</t>
  </si>
  <si>
    <t>วิศวกรรมการผลิตอัจฉริยะ</t>
  </si>
  <si>
    <t>MICROSOFT POWER APPS FOR ENGINEERS</t>
  </si>
  <si>
    <t xml:space="preserve">ENG35 4229	</t>
  </si>
  <si>
    <t>การใช้งานไมโครซอร์ฟพาวเวอร์แอปในงานวิศวกรรม</t>
  </si>
  <si>
    <t>ผู้ช่วยศาสตราจารย์ ดร.อุทัย มีคำ</t>
  </si>
  <si>
    <t>PRODUCT DESIGN FOR ENGINEERS</t>
  </si>
  <si>
    <t xml:space="preserve">ENG83 4511	</t>
  </si>
  <si>
    <t>การออกแบบผลิตภัณฑ์สำหรับวิศวกร</t>
  </si>
  <si>
    <t>NANOTECHNOLOGY AND NANOMATERIALS</t>
  </si>
  <si>
    <t xml:space="preserve">526427	</t>
  </si>
  <si>
    <t>นาโนเทคโนโลยีและวัสดุนาโน</t>
  </si>
  <si>
    <t>รองศาสตราจารย์ ดร.ศิริวรรณ โชคค้า</t>
  </si>
  <si>
    <t>รองศาสตราจารย์ ดร.เขมวิทย์ จันต๊ะมา</t>
  </si>
  <si>
    <t>GASTRONOMY</t>
  </si>
  <si>
    <t xml:space="preserve">IAT31 1102	</t>
  </si>
  <si>
    <t xml:space="preserve">	แกสโตรโนมี</t>
  </si>
  <si>
    <t>ผู้ช่วยศาสตราจารย์ ดร.บุญส่ง สุตะพันธ์</t>
  </si>
  <si>
    <t>MICROELECTRONIC DEVICES AND CIRCUITS</t>
  </si>
  <si>
    <t xml:space="preserve">539304	</t>
  </si>
  <si>
    <t>อุปกรณ์และการออกแบบวงจรไมโครอิเล็กทรอนิกส์</t>
  </si>
  <si>
    <t>ศาสตราจารย์ ดร.ธนัดชัย กุลวรวานิชพงษ์</t>
  </si>
  <si>
    <t>RAILWAY ELECTRIFICATION</t>
  </si>
  <si>
    <t xml:space="preserve">529429	</t>
  </si>
  <si>
    <t>ระบบจ่ายไฟฟ้าสำหรับรถไฟ</t>
  </si>
  <si>
    <t>อาจารย์ ดร.ณัฐภรณ์ เจริญธรรม</t>
  </si>
  <si>
    <t>วิศวกรรมขนส่งและโลจิสติกส์</t>
  </si>
  <si>
    <t xml:space="preserve">ENG22 2002	</t>
  </si>
  <si>
    <t>SPECIAL PROJECT FOR CIVIL ENGINEERING I</t>
  </si>
  <si>
    <t xml:space="preserve">ENG82 4061	</t>
  </si>
  <si>
    <t>โครงงานเฉพาะทางวิศวกรรมโยธา 1</t>
  </si>
  <si>
    <t>FUNDAMENTAL OF COMPUTER AIDED ENGINEERING</t>
  </si>
  <si>
    <t xml:space="preserve">ENG85 3070	</t>
  </si>
  <si>
    <t>การใช้คอมพิวเตอร์ช่วยในการวิเคราะห์ทางวิศวกรรม</t>
  </si>
  <si>
    <t xml:space="preserve">	ผู้ช่วยศาสตราจารย์ ดร.วิทูรย์ เห็มสุวรรณ</t>
  </si>
  <si>
    <t>วิศวกรรมคอมพิวเตอร์</t>
  </si>
  <si>
    <t>MACHINE LEARNING FUNDAMENTALS</t>
  </si>
  <si>
    <t xml:space="preserve">ENG23 3015	</t>
  </si>
  <si>
    <t>พื้นฐานการเรียนรู้ของเครื่อง</t>
  </si>
  <si>
    <t>รองศาสตราจารย์ ดร.กิตติศักดิ์ เกิดประสพ</t>
  </si>
  <si>
    <t xml:space="preserve">ENG25 4025	</t>
  </si>
  <si>
    <t>วิศวกรรมธรณี</t>
  </si>
  <si>
    <t>DAM AND RESERVOIR</t>
  </si>
  <si>
    <t xml:space="preserve">ENG38 3024	</t>
  </si>
  <si>
    <t>เขื่อนและอ่างเก็บน้ำ</t>
  </si>
  <si>
    <t>ผู้ช่วยศาสตราจารย์ ดร.เดโช เผือกภูมิ</t>
  </si>
  <si>
    <t>ระบบติดตามสำหรับการผลิตอัจฉริยะ</t>
  </si>
  <si>
    <t>SMART MANUFACTURING MONITORING SYSTEM</t>
  </si>
  <si>
    <t xml:space="preserve">ENG35 4073	</t>
  </si>
  <si>
    <t>ศาสตราจารย์ ดร.วัฒนวงศ์ รัตนวราห</t>
  </si>
  <si>
    <t>ENG53 6312</t>
  </si>
  <si>
    <t>การจัดการการขนส่งทางราง</t>
  </si>
  <si>
    <t>การจัดการการขนส่งและโลจิสติกส์เพื่อความยั่งยืน</t>
  </si>
  <si>
    <t>เทคโนโลยีพลังงานทดแทน</t>
  </si>
  <si>
    <t>ผู้ช่วยศาสตราจารย์ ดร.กีรติ สุลักษณ์</t>
  </si>
  <si>
    <t>ยุทธศาสตร์พลังงานทดแทน</t>
  </si>
  <si>
    <t xml:space="preserve">	RAILWAY MANAGEMENT</t>
  </si>
  <si>
    <t>SUSTAINABLE TRANSPORTATION AND LOGISTICS MANAGEMENT</t>
  </si>
  <si>
    <t xml:space="preserve">ENG53 6314	</t>
  </si>
  <si>
    <t>RENEWABLE ENERGY TECHNOLOGY</t>
  </si>
  <si>
    <t>RENEWABLE ENERGY STRATEGIES</t>
  </si>
  <si>
    <t xml:space="preserve">ENG53 6413	</t>
  </si>
  <si>
    <t>- ภาคการศึกษาที่ 1/2568   จำนวน 4 รายวิชา</t>
  </si>
  <si>
    <t>- ภาคการศึกษาที่ 2/2568   จำนวน 17 รายวิชา</t>
  </si>
  <si>
    <t>- ภาคการศึกษาที่ 1/2568   จำนวน 2 รายวิชา</t>
  </si>
  <si>
    <t>- ภาคการศึกษาที่ 2/2568   จำนวน  0   รายวิชา</t>
  </si>
  <si>
    <t>ผู้ช่วยศาสตราจารย์ ดร.วรรณวนัช บุ่งสุด</t>
  </si>
  <si>
    <t>การศึกษาการออกแบบกระบวนการผลิต</t>
  </si>
  <si>
    <t>MANUFACTURING PROCESS DESIGN STUDY</t>
  </si>
  <si>
    <t xml:space="preserve">ENG35 2120	</t>
  </si>
  <si>
    <t xml:space="preserve">332327	</t>
  </si>
  <si>
    <t>FREIGHT TRANSPORTATION MANAGEMENT</t>
  </si>
  <si>
    <t xml:space="preserve">522268	</t>
  </si>
  <si>
    <t>การจัดการขนส่งสินค้า</t>
  </si>
  <si>
    <t>ผู้ช่วยศาสตราจารย์ ดร.สุธาทิพย์ ภู่บุบผาพันธ์</t>
  </si>
  <si>
    <t>ศาสตราจารย์ ดร.สุขสันติ์ หอพิบูลสุข</t>
  </si>
  <si>
    <t>DOCTORAL THESIS SCHEME 2.1</t>
  </si>
  <si>
    <t xml:space="preserve">	วิทยานิพนธ์ดุษฎีบัณฑิต แบบ 2.1</t>
  </si>
  <si>
    <t>วิศวกรรมโยธาและการบริหารงานก่อสร้าง</t>
  </si>
  <si>
    <t>MASTER THESIS SCHEME A2</t>
  </si>
  <si>
    <t>วิทยานิพนธ์มหาบัณฑิต แบบ ก 2</t>
  </si>
  <si>
    <t>รองศาสตราจารย์ ดร.ปรียาพร โกษา</t>
  </si>
  <si>
    <t>554637	WATER RESOURCES PLANNING AND DESIGN OF DAM</t>
  </si>
  <si>
    <t>การจัดการทรัพยากรน้ำและออกแบบเขื่อน</t>
  </si>
  <si>
    <t>- ภาคการศึกษาที่ 3/2568   จำนวน 7 รายวิชา</t>
  </si>
  <si>
    <t>สำนักวิชาวิศวกรรมศาสตร์  จำนวน 28 รายวิชา (ข้อมูลจาก ศนท.)</t>
  </si>
  <si>
    <t>- ภาคการศึกษาที่ 3/2568   จำนวน 1 รายวิชา</t>
  </si>
  <si>
    <t>สำนักวิชาวิทยาศาสตร์  จำนวน 5 รายวิชา (ข้อมูลจาก ศนท.)</t>
  </si>
  <si>
    <t>สำนักวิชาเทคโนโลยีสังคม  จำนวน 3 รายวิชา (ข้อมูลจาก ศนท.)</t>
  </si>
  <si>
    <t>- ภาคการศึกษาที่ 2/2568   จำนวน 1 รายวิชา</t>
  </si>
  <si>
    <t>- ภาคการศึกษาที่ 3/2568   จำนวน  2  รายวิชา</t>
  </si>
  <si>
    <t>สำนักวิชาเทคโนโลยีการเกษตร  จำนวน 6 รายวิชา (ข้อมูลจาก ศนท.)</t>
  </si>
  <si>
    <r>
      <t xml:space="preserve">                        ปีการศึกษา 2568 (</t>
    </r>
    <r>
      <rPr>
        <b/>
        <sz val="16"/>
        <color rgb="FFFF0000"/>
        <rFont val="TH SarabunPSK"/>
        <family val="2"/>
      </rPr>
      <t>30 มิ.ย. 68 - 21 มิ.ย. 69</t>
    </r>
    <r>
      <rPr>
        <b/>
        <sz val="16"/>
        <color theme="1"/>
        <rFont val="TH SarabunPSK"/>
        <family val="2"/>
      </rPr>
      <t>)</t>
    </r>
  </si>
  <si>
    <t>ข้อมูล ณ วันที่  21 มิถุนายน 2569</t>
  </si>
  <si>
    <r>
      <rPr>
        <b/>
        <sz val="15"/>
        <rFont val="TH SarabunPSK"/>
        <family val="2"/>
      </rPr>
      <t>รายวิชาที่ทำ e-Classroom ปีการศึกษา 2568</t>
    </r>
    <r>
      <rPr>
        <b/>
        <sz val="15"/>
        <color rgb="FFFF0000"/>
        <rFont val="TH SarabunPSK"/>
        <family val="2"/>
      </rPr>
      <t xml:space="preserve"> (30 มิ.ย. 68 - 21 มิ.ย. 69)</t>
    </r>
  </si>
  <si>
    <r>
      <t>รายวิชาที่ทำ e-Classroom ปีการศึกษา 2568 (</t>
    </r>
    <r>
      <rPr>
        <b/>
        <sz val="15"/>
        <color rgb="FFFF0000"/>
        <rFont val="TH SarabunPSK"/>
        <family val="2"/>
      </rPr>
      <t>30 มิ.ย. 68 - 21 มิ.ย. 69)</t>
    </r>
  </si>
  <si>
    <t>รายวิชาที่ทำ e-Classroom ปีการศึกษา 2568 (30 มิ.ย. 68 - 21 มิ.ย. 69)</t>
  </si>
  <si>
    <r>
      <rPr>
        <b/>
        <sz val="15"/>
        <color theme="1"/>
        <rFont val="TH SarabunPSK"/>
        <family val="2"/>
      </rPr>
      <t>รายวิชาที่ทำ Smart Classroom ปีการศึกษา 2568</t>
    </r>
    <r>
      <rPr>
        <b/>
        <sz val="15"/>
        <color rgb="FFFF0000"/>
        <rFont val="TH SarabunPSK"/>
        <family val="2"/>
      </rPr>
      <t xml:space="preserve"> (30 มิ.ย. 68 - 21 มิ.ย. 69)</t>
    </r>
  </si>
  <si>
    <r>
      <rPr>
        <b/>
        <sz val="15"/>
        <color theme="1"/>
        <rFont val="TH SarabunPSK"/>
        <family val="2"/>
      </rPr>
      <t>รายวิชาที่ทำ Smart Classroom  ปีการศึกษา 2568</t>
    </r>
    <r>
      <rPr>
        <b/>
        <sz val="15"/>
        <color rgb="FFFF0000"/>
        <rFont val="TH SarabunPSK"/>
        <family val="2"/>
      </rPr>
      <t xml:space="preserve"> (30 มิ.ย. 68 - 21 มิ.ย. 69)</t>
    </r>
  </si>
  <si>
    <t>รายวิชาที่ทำ Smart Classroom ปีการศึกษา 2568 (30 มิ.ย. 68 - 21 มิ.ย. 69)</t>
  </si>
  <si>
    <t xml:space="preserve">ENG53 6412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</si>
</sst>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t&quot;฿&quot;#,##0_);[Red]\(\t&quot;฿&quot;#,##0\)"/>
  </numFmts>
  <fonts count="2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u val="double"/>
      <sz val="15.5"/>
      <name val="TH SarabunPSK"/>
      <family val="2"/>
    </font>
    <font>
      <b/>
      <sz val="15.5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b/>
      <u/>
      <sz val="15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8"/>
      <name val="Cordia New"/>
      <family val="2"/>
    </font>
    <font>
      <b/>
      <sz val="16"/>
      <color rgb="FFFF0000"/>
      <name val="TH SarabunPSK"/>
      <family val="2"/>
    </font>
    <font>
      <b/>
      <sz val="15"/>
      <color rgb="FFFF0000"/>
      <name val="TH SarabunPSK"/>
      <family val="2"/>
    </font>
    <font>
      <sz val="15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4" fontId="0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104">
    <xf numFmtId="164" fontId="0" fillId="0" borderId="0" xfId="0"/>
    <xf numFmtId="0" fontId="12" fillId="2" borderId="0" xfId="2" applyFont="1" applyFill="1"/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 indent="1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left" vertical="center" indent="1"/>
    </xf>
    <xf numFmtId="0" fontId="7" fillId="2" borderId="6" xfId="2" applyFont="1" applyFill="1" applyBorder="1" applyAlignment="1">
      <alignment horizontal="left" vertical="center" indent="1"/>
    </xf>
    <xf numFmtId="0" fontId="8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left" vertical="center" indent="1"/>
    </xf>
    <xf numFmtId="0" fontId="8" fillId="2" borderId="8" xfId="2" applyFont="1" applyFill="1" applyBorder="1" applyAlignment="1">
      <alignment horizontal="left" vertical="center" indent="1"/>
    </xf>
    <xf numFmtId="0" fontId="8" fillId="2" borderId="0" xfId="2" applyFont="1" applyFill="1" applyAlignment="1">
      <alignment vertical="top" wrapText="1"/>
    </xf>
    <xf numFmtId="0" fontId="6" fillId="2" borderId="0" xfId="2" applyFont="1" applyFill="1" applyAlignment="1">
      <alignment horizontal="center"/>
    </xf>
    <xf numFmtId="0" fontId="6" fillId="2" borderId="0" xfId="1" applyFont="1" applyFill="1"/>
    <xf numFmtId="0" fontId="8" fillId="2" borderId="0" xfId="2" applyFont="1" applyFill="1" applyAlignment="1">
      <alignment vertical="center" shrinkToFit="1"/>
    </xf>
    <xf numFmtId="0" fontId="14" fillId="0" borderId="0" xfId="4" applyFont="1"/>
    <xf numFmtId="0" fontId="14" fillId="0" borderId="0" xfId="4" applyFont="1" applyAlignment="1">
      <alignment horizontal="left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0" fontId="9" fillId="0" borderId="9" xfId="4" applyFont="1" applyBorder="1" applyAlignment="1">
      <alignment horizontal="center"/>
    </xf>
    <xf numFmtId="0" fontId="16" fillId="0" borderId="0" xfId="4" applyFont="1"/>
    <xf numFmtId="0" fontId="17" fillId="0" borderId="9" xfId="4" applyFont="1" applyBorder="1" applyAlignment="1">
      <alignment horizontal="center"/>
    </xf>
    <xf numFmtId="0" fontId="17" fillId="0" borderId="9" xfId="4" applyFont="1" applyBorder="1" applyAlignment="1">
      <alignment horizontal="left" vertical="center" wrapText="1"/>
    </xf>
    <xf numFmtId="0" fontId="17" fillId="0" borderId="9" xfId="4" applyFont="1" applyBorder="1" applyAlignment="1">
      <alignment horizontal="left"/>
    </xf>
    <xf numFmtId="0" fontId="6" fillId="0" borderId="14" xfId="2" applyFont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top" wrapText="1"/>
    </xf>
    <xf numFmtId="0" fontId="10" fillId="2" borderId="30" xfId="2" applyFont="1" applyFill="1" applyBorder="1" applyAlignment="1">
      <alignment horizontal="center" vertical="top" wrapText="1"/>
    </xf>
    <xf numFmtId="0" fontId="14" fillId="0" borderId="10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15" xfId="4" applyFont="1" applyBorder="1" applyAlignment="1">
      <alignment horizontal="center"/>
    </xf>
    <xf numFmtId="0" fontId="9" fillId="3" borderId="10" xfId="4" quotePrefix="1" applyFont="1" applyFill="1" applyBorder="1" applyAlignment="1">
      <alignment horizontal="left" vertical="center"/>
    </xf>
    <xf numFmtId="0" fontId="9" fillId="3" borderId="10" xfId="4" applyFont="1" applyFill="1" applyBorder="1" applyAlignment="1">
      <alignment horizontal="center" vertical="center"/>
    </xf>
    <xf numFmtId="0" fontId="9" fillId="3" borderId="9" xfId="4" applyFont="1" applyFill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4" fillId="0" borderId="9" xfId="4" applyFont="1" applyBorder="1" applyAlignment="1">
      <alignment horizontal="left" vertical="center" wrapText="1"/>
    </xf>
    <xf numFmtId="0" fontId="14" fillId="0" borderId="9" xfId="4" applyFont="1" applyBorder="1" applyAlignment="1">
      <alignment horizontal="left"/>
    </xf>
    <xf numFmtId="3" fontId="16" fillId="0" borderId="31" xfId="0" applyNumberFormat="1" applyFont="1" applyBorder="1" applyAlignment="1">
      <alignment horizontal="center" vertical="center"/>
    </xf>
    <xf numFmtId="3" fontId="16" fillId="0" borderId="32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6" xfId="2" quotePrefix="1" applyFont="1" applyBorder="1" applyAlignment="1">
      <alignment horizontal="center" vertical="center"/>
    </xf>
    <xf numFmtId="2" fontId="9" fillId="0" borderId="24" xfId="2" applyNumberFormat="1" applyFont="1" applyBorder="1" applyAlignment="1">
      <alignment horizontal="center" vertical="center"/>
    </xf>
    <xf numFmtId="2" fontId="6" fillId="0" borderId="23" xfId="2" applyNumberFormat="1" applyFont="1" applyBorder="1" applyAlignment="1">
      <alignment horizontal="center" vertical="center"/>
    </xf>
    <xf numFmtId="0" fontId="8" fillId="0" borderId="9" xfId="4" applyFont="1" applyBorder="1" applyAlignment="1">
      <alignment horizontal="left"/>
    </xf>
    <xf numFmtId="49" fontId="19" fillId="0" borderId="9" xfId="0" applyNumberFormat="1" applyFont="1" applyBorder="1" applyAlignment="1">
      <alignment vertical="top" wrapText="1"/>
    </xf>
    <xf numFmtId="49" fontId="19" fillId="0" borderId="9" xfId="0" applyNumberFormat="1" applyFont="1" applyBorder="1" applyAlignment="1">
      <alignment horizontal="left" vertical="top" wrapText="1"/>
    </xf>
    <xf numFmtId="0" fontId="8" fillId="2" borderId="34" xfId="2" applyFont="1" applyFill="1" applyBorder="1" applyAlignment="1">
      <alignment horizontal="center" vertical="center"/>
    </xf>
    <xf numFmtId="0" fontId="9" fillId="0" borderId="12" xfId="2" quotePrefix="1" applyFont="1" applyBorder="1" applyAlignment="1">
      <alignment horizontal="center" vertical="center"/>
    </xf>
    <xf numFmtId="2" fontId="9" fillId="0" borderId="35" xfId="2" applyNumberFormat="1" applyFont="1" applyBorder="1" applyAlignment="1">
      <alignment horizontal="center" vertical="center"/>
    </xf>
    <xf numFmtId="0" fontId="9" fillId="0" borderId="36" xfId="2" quotePrefix="1" applyFont="1" applyBorder="1" applyAlignment="1">
      <alignment horizontal="center" vertical="center"/>
    </xf>
    <xf numFmtId="0" fontId="14" fillId="0" borderId="10" xfId="4" applyFont="1" applyBorder="1" applyAlignment="1">
      <alignment horizontal="left"/>
    </xf>
    <xf numFmtId="0" fontId="9" fillId="3" borderId="9" xfId="4" applyFont="1" applyFill="1" applyBorder="1" applyAlignment="1">
      <alignment horizontal="left"/>
    </xf>
    <xf numFmtId="49" fontId="20" fillId="0" borderId="9" xfId="0" applyNumberFormat="1" applyFont="1" applyBorder="1" applyAlignment="1">
      <alignment horizontal="left" vertical="top" wrapText="1"/>
    </xf>
    <xf numFmtId="0" fontId="15" fillId="2" borderId="0" xfId="2" applyFont="1" applyFill="1"/>
    <xf numFmtId="0" fontId="17" fillId="0" borderId="10" xfId="4" applyFont="1" applyBorder="1" applyAlignment="1">
      <alignment horizontal="center"/>
    </xf>
    <xf numFmtId="0" fontId="15" fillId="3" borderId="10" xfId="4" quotePrefix="1" applyFont="1" applyFill="1" applyBorder="1" applyAlignment="1">
      <alignment horizontal="left" vertical="center"/>
    </xf>
    <xf numFmtId="2" fontId="17" fillId="2" borderId="0" xfId="2" applyNumberFormat="1" applyFont="1" applyFill="1" applyAlignment="1">
      <alignment horizontal="left" vertical="center"/>
    </xf>
    <xf numFmtId="0" fontId="17" fillId="0" borderId="10" xfId="4" applyFont="1" applyBorder="1" applyAlignment="1">
      <alignment horizontal="left"/>
    </xf>
    <xf numFmtId="49" fontId="8" fillId="0" borderId="9" xfId="0" applyNumberFormat="1" applyFont="1" applyBorder="1" applyAlignment="1">
      <alignment horizontal="left" wrapText="1"/>
    </xf>
    <xf numFmtId="164" fontId="24" fillId="0" borderId="0" xfId="0" applyFont="1"/>
    <xf numFmtId="164" fontId="14" fillId="0" borderId="0" xfId="0" applyFont="1"/>
    <xf numFmtId="0" fontId="14" fillId="0" borderId="9" xfId="4" applyFont="1" applyBorder="1" applyAlignment="1">
      <alignment horizontal="center" vertical="top"/>
    </xf>
    <xf numFmtId="0" fontId="14" fillId="0" borderId="9" xfId="4" applyFont="1" applyBorder="1" applyAlignment="1">
      <alignment horizontal="left" vertical="top" wrapText="1"/>
    </xf>
    <xf numFmtId="0" fontId="14" fillId="0" borderId="9" xfId="4" applyFont="1" applyBorder="1" applyAlignment="1">
      <alignment horizontal="left" vertical="top"/>
    </xf>
    <xf numFmtId="49" fontId="14" fillId="0" borderId="9" xfId="0" applyNumberFormat="1" applyFont="1" applyBorder="1" applyAlignment="1">
      <alignment horizontal="left" vertical="top" wrapText="1"/>
    </xf>
    <xf numFmtId="164" fontId="14" fillId="0" borderId="9" xfId="0" applyFont="1" applyBorder="1"/>
    <xf numFmtId="0" fontId="14" fillId="0" borderId="9" xfId="4" applyFont="1" applyBorder="1" applyAlignment="1">
      <alignment horizontal="left" wrapText="1"/>
    </xf>
    <xf numFmtId="164" fontId="14" fillId="0" borderId="10" xfId="0" applyFont="1" applyBorder="1"/>
    <xf numFmtId="49" fontId="20" fillId="0" borderId="9" xfId="0" applyNumberFormat="1" applyFont="1" applyBorder="1" applyAlignment="1">
      <alignment vertical="top" wrapText="1"/>
    </xf>
    <xf numFmtId="0" fontId="14" fillId="0" borderId="10" xfId="4" applyFont="1" applyBorder="1"/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14" fillId="0" borderId="17" xfId="4" applyFont="1" applyBorder="1" applyAlignment="1">
      <alignment horizontal="left"/>
    </xf>
    <xf numFmtId="0" fontId="23" fillId="0" borderId="0" xfId="4" applyFont="1" applyAlignment="1">
      <alignment horizontal="center"/>
    </xf>
    <xf numFmtId="0" fontId="6" fillId="0" borderId="18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15" fillId="0" borderId="16" xfId="4" applyFont="1" applyBorder="1" applyAlignment="1">
      <alignment horizontal="center"/>
    </xf>
    <xf numFmtId="0" fontId="16" fillId="0" borderId="18" xfId="4" applyFont="1" applyBorder="1" applyAlignment="1">
      <alignment horizontal="center"/>
    </xf>
    <xf numFmtId="0" fontId="16" fillId="0" borderId="11" xfId="4" applyFont="1" applyBorder="1" applyAlignment="1">
      <alignment horizontal="center"/>
    </xf>
    <xf numFmtId="0" fontId="16" fillId="0" borderId="12" xfId="4" applyFont="1" applyBorder="1" applyAlignment="1">
      <alignment horizontal="center"/>
    </xf>
    <xf numFmtId="0" fontId="14" fillId="0" borderId="0" xfId="4" applyFont="1" applyAlignment="1">
      <alignment horizontal="left"/>
    </xf>
    <xf numFmtId="0" fontId="16" fillId="0" borderId="0" xfId="4" applyFont="1" applyAlignment="1">
      <alignment horizontal="center"/>
    </xf>
  </cellXfs>
  <cellStyles count="5">
    <cellStyle name="Normal" xfId="0" builtinId="0"/>
    <cellStyle name="Normal 2" xfId="4" xr:uid="{00000000-0005-0000-0000-000001000000}"/>
    <cellStyle name="Normal_ตัวชี้วัด (ศบก.)" xfId="1" xr:uid="{00000000-0005-0000-0000-000002000000}"/>
    <cellStyle name="Normal_ตัวชี้วัด 4.9" xfId="2" xr:uid="{00000000-0005-0000-0000-000003000000}"/>
    <cellStyle name="ปกติ_2.2.2(ศบส.)-1 สวว.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I19"/>
  <sheetViews>
    <sheetView tabSelected="1" view="pageBreakPreview" zoomScaleNormal="100" zoomScaleSheetLayoutView="100" workbookViewId="0">
      <selection activeCell="I7" sqref="I7"/>
    </sheetView>
  </sheetViews>
  <sheetFormatPr defaultColWidth="9.140625" defaultRowHeight="19.5"/>
  <cols>
    <col min="1" max="1" width="6" style="4" customWidth="1"/>
    <col min="2" max="2" width="18.5703125" style="4" customWidth="1"/>
    <col min="3" max="3" width="12.42578125" style="4" customWidth="1"/>
    <col min="4" max="5" width="12.85546875" style="5" customWidth="1"/>
    <col min="6" max="7" width="12.85546875" style="4" customWidth="1"/>
    <col min="8" max="8" width="14.85546875" style="4" customWidth="1"/>
    <col min="9" max="9" width="12.85546875" style="4" customWidth="1"/>
    <col min="10" max="16384" width="9.140625" style="4"/>
  </cols>
  <sheetData>
    <row r="1" spans="1:9" s="2" customFormat="1" ht="21">
      <c r="A1" s="1" t="s">
        <v>42</v>
      </c>
      <c r="D1" s="3"/>
      <c r="E1" s="3"/>
    </row>
    <row r="2" spans="1:9" s="2" customFormat="1" ht="21">
      <c r="A2" s="1"/>
      <c r="B2" s="61" t="s">
        <v>334</v>
      </c>
      <c r="D2" s="3"/>
      <c r="E2" s="3"/>
    </row>
    <row r="3" spans="1:9" s="6" customFormat="1" ht="18" customHeight="1" thickBot="1">
      <c r="D3" s="7"/>
      <c r="E3" s="7"/>
    </row>
    <row r="4" spans="1:9" s="8" customFormat="1" ht="24.75" customHeight="1">
      <c r="A4" s="82" t="s">
        <v>7</v>
      </c>
      <c r="B4" s="84" t="s">
        <v>1</v>
      </c>
      <c r="C4" s="86" t="s">
        <v>15</v>
      </c>
      <c r="D4" s="80" t="s">
        <v>27</v>
      </c>
      <c r="E4" s="81"/>
      <c r="F4" s="80" t="s">
        <v>43</v>
      </c>
      <c r="G4" s="81"/>
      <c r="H4" s="80" t="s">
        <v>46</v>
      </c>
      <c r="I4" s="81"/>
    </row>
    <row r="5" spans="1:9" s="8" customFormat="1" ht="48.75" customHeight="1" thickBot="1">
      <c r="A5" s="83"/>
      <c r="B5" s="85"/>
      <c r="C5" s="87"/>
      <c r="D5" s="31" t="s">
        <v>17</v>
      </c>
      <c r="E5" s="32" t="s">
        <v>16</v>
      </c>
      <c r="F5" s="31" t="s">
        <v>44</v>
      </c>
      <c r="G5" s="32" t="s">
        <v>45</v>
      </c>
      <c r="H5" s="31" t="s">
        <v>47</v>
      </c>
      <c r="I5" s="32" t="s">
        <v>48</v>
      </c>
    </row>
    <row r="6" spans="1:9" ht="28.5" customHeight="1">
      <c r="A6" s="9">
        <v>1</v>
      </c>
      <c r="B6" s="10" t="s">
        <v>2</v>
      </c>
      <c r="C6" s="42">
        <v>391</v>
      </c>
      <c r="D6" s="46">
        <v>19</v>
      </c>
      <c r="E6" s="49">
        <f>D6/C6*100</f>
        <v>4.859335038363171</v>
      </c>
      <c r="F6" s="46">
        <v>5</v>
      </c>
      <c r="G6" s="49">
        <f>F6/C6*100</f>
        <v>1.2787723785166241</v>
      </c>
      <c r="H6" s="46">
        <f>D6+F6</f>
        <v>24</v>
      </c>
      <c r="I6" s="49">
        <f>H6/C6*100</f>
        <v>6.1381074168797953</v>
      </c>
    </row>
    <row r="7" spans="1:9" ht="28.5" customHeight="1">
      <c r="A7" s="11">
        <v>2</v>
      </c>
      <c r="B7" s="12" t="s">
        <v>3</v>
      </c>
      <c r="C7" s="43">
        <v>210</v>
      </c>
      <c r="D7" s="47">
        <v>14</v>
      </c>
      <c r="E7" s="49">
        <f t="shared" ref="E7:E14" si="0">D7/C7*100</f>
        <v>6.666666666666667</v>
      </c>
      <c r="F7" s="47">
        <v>3</v>
      </c>
      <c r="G7" s="49">
        <f t="shared" ref="G7:G14" si="1">F7/C7*100</f>
        <v>1.4285714285714286</v>
      </c>
      <c r="H7" s="46">
        <f t="shared" ref="H7:H14" si="2">D7+F7</f>
        <v>17</v>
      </c>
      <c r="I7" s="49">
        <f t="shared" ref="I7:I14" si="3">H7/C7*100</f>
        <v>8.0952380952380949</v>
      </c>
    </row>
    <row r="8" spans="1:9" ht="28.5" customHeight="1">
      <c r="A8" s="11">
        <v>3</v>
      </c>
      <c r="B8" s="12" t="s">
        <v>4</v>
      </c>
      <c r="C8" s="43">
        <v>112</v>
      </c>
      <c r="D8" s="47">
        <v>0</v>
      </c>
      <c r="E8" s="49">
        <f t="shared" si="0"/>
        <v>0</v>
      </c>
      <c r="F8" s="47">
        <v>6</v>
      </c>
      <c r="G8" s="49">
        <f t="shared" si="1"/>
        <v>5.3571428571428568</v>
      </c>
      <c r="H8" s="46">
        <f t="shared" si="2"/>
        <v>6</v>
      </c>
      <c r="I8" s="49">
        <f t="shared" si="3"/>
        <v>5.3571428571428568</v>
      </c>
    </row>
    <row r="9" spans="1:9" ht="28.5" customHeight="1">
      <c r="A9" s="11">
        <v>4</v>
      </c>
      <c r="B9" s="13" t="s">
        <v>5</v>
      </c>
      <c r="C9" s="43">
        <v>1006</v>
      </c>
      <c r="D9" s="47">
        <v>6</v>
      </c>
      <c r="E9" s="49">
        <f t="shared" si="0"/>
        <v>0.59642147117296218</v>
      </c>
      <c r="F9" s="47">
        <v>28</v>
      </c>
      <c r="G9" s="49">
        <f t="shared" si="1"/>
        <v>2.7833001988071571</v>
      </c>
      <c r="H9" s="46">
        <f>D9+F9</f>
        <v>34</v>
      </c>
      <c r="I9" s="49">
        <f t="shared" si="3"/>
        <v>3.3797216699801194</v>
      </c>
    </row>
    <row r="10" spans="1:9" ht="28.5" customHeight="1">
      <c r="A10" s="14">
        <v>5</v>
      </c>
      <c r="B10" s="15" t="s">
        <v>8</v>
      </c>
      <c r="C10" s="43">
        <v>61</v>
      </c>
      <c r="D10" s="48">
        <v>0</v>
      </c>
      <c r="E10" s="49">
        <f t="shared" si="0"/>
        <v>0</v>
      </c>
      <c r="F10" s="48">
        <v>0</v>
      </c>
      <c r="G10" s="49">
        <f t="shared" si="1"/>
        <v>0</v>
      </c>
      <c r="H10" s="46">
        <f t="shared" si="2"/>
        <v>0</v>
      </c>
      <c r="I10" s="49">
        <f t="shared" si="3"/>
        <v>0</v>
      </c>
    </row>
    <row r="11" spans="1:9" s="17" customFormat="1" ht="28.5" customHeight="1">
      <c r="A11" s="14">
        <v>6</v>
      </c>
      <c r="B11" s="16" t="s">
        <v>0</v>
      </c>
      <c r="C11" s="43">
        <v>39</v>
      </c>
      <c r="D11" s="48">
        <v>0</v>
      </c>
      <c r="E11" s="49">
        <f t="shared" si="0"/>
        <v>0</v>
      </c>
      <c r="F11" s="48">
        <v>0</v>
      </c>
      <c r="G11" s="49">
        <f t="shared" si="1"/>
        <v>0</v>
      </c>
      <c r="H11" s="46">
        <f t="shared" si="2"/>
        <v>0</v>
      </c>
      <c r="I11" s="49">
        <f t="shared" si="3"/>
        <v>0</v>
      </c>
    </row>
    <row r="12" spans="1:9" s="17" customFormat="1" ht="28.5" customHeight="1">
      <c r="A12" s="14">
        <v>7</v>
      </c>
      <c r="B12" s="16" t="s">
        <v>18</v>
      </c>
      <c r="C12" s="43">
        <v>62</v>
      </c>
      <c r="D12" s="48">
        <v>0</v>
      </c>
      <c r="E12" s="49">
        <f t="shared" si="0"/>
        <v>0</v>
      </c>
      <c r="F12" s="48">
        <v>0</v>
      </c>
      <c r="G12" s="49">
        <f t="shared" si="1"/>
        <v>0</v>
      </c>
      <c r="H12" s="46">
        <f t="shared" si="2"/>
        <v>0</v>
      </c>
      <c r="I12" s="49">
        <f t="shared" si="3"/>
        <v>0</v>
      </c>
    </row>
    <row r="13" spans="1:9" s="17" customFormat="1" ht="28.5" customHeight="1">
      <c r="A13" s="11">
        <v>8</v>
      </c>
      <c r="B13" s="12" t="s">
        <v>14</v>
      </c>
      <c r="C13" s="44">
        <v>108</v>
      </c>
      <c r="D13" s="57">
        <v>0</v>
      </c>
      <c r="E13" s="49">
        <f>D13/C13*100</f>
        <v>0</v>
      </c>
      <c r="F13" s="48">
        <v>0</v>
      </c>
      <c r="G13" s="49">
        <f t="shared" si="1"/>
        <v>0</v>
      </c>
      <c r="H13" s="46">
        <f t="shared" si="2"/>
        <v>0</v>
      </c>
      <c r="I13" s="49">
        <f t="shared" si="3"/>
        <v>0</v>
      </c>
    </row>
    <row r="14" spans="1:9" s="17" customFormat="1" ht="28.5" customHeight="1" thickBot="1">
      <c r="A14" s="54">
        <v>9</v>
      </c>
      <c r="B14" s="16" t="s">
        <v>28</v>
      </c>
      <c r="C14" s="44">
        <v>185</v>
      </c>
      <c r="D14" s="55">
        <v>0</v>
      </c>
      <c r="E14" s="56">
        <f t="shared" si="0"/>
        <v>0</v>
      </c>
      <c r="F14" s="55">
        <v>0</v>
      </c>
      <c r="G14" s="49">
        <f t="shared" si="1"/>
        <v>0</v>
      </c>
      <c r="H14" s="46">
        <f t="shared" si="2"/>
        <v>0</v>
      </c>
      <c r="I14" s="49">
        <f t="shared" si="3"/>
        <v>0</v>
      </c>
    </row>
    <row r="15" spans="1:9" ht="28.5" customHeight="1" thickBot="1">
      <c r="A15" s="78" t="s">
        <v>6</v>
      </c>
      <c r="B15" s="79"/>
      <c r="C15" s="45">
        <f>SUM(C6:C14)</f>
        <v>2174</v>
      </c>
      <c r="D15" s="30">
        <f>SUM(D6:D14)</f>
        <v>39</v>
      </c>
      <c r="E15" s="50">
        <f>D15/C15*100</f>
        <v>1.7939282428702852</v>
      </c>
      <c r="F15" s="30">
        <f>SUM(F6:F14)</f>
        <v>42</v>
      </c>
      <c r="G15" s="50">
        <f>F15/C15*100</f>
        <v>1.9319227230910765</v>
      </c>
      <c r="H15" s="30">
        <f>SUM(H6:H14)</f>
        <v>81</v>
      </c>
      <c r="I15" s="50">
        <f>H15/C15*100</f>
        <v>3.7258509659613614</v>
      </c>
    </row>
    <row r="16" spans="1:9" ht="22.5" customHeight="1">
      <c r="A16" s="18"/>
      <c r="B16" s="18"/>
      <c r="C16" s="18"/>
    </row>
    <row r="17" spans="1:5" s="20" customFormat="1" ht="23.25" customHeight="1">
      <c r="A17" s="19" t="s">
        <v>41</v>
      </c>
      <c r="B17" s="4"/>
      <c r="C17" s="4"/>
      <c r="E17" s="64" t="s">
        <v>335</v>
      </c>
    </row>
    <row r="18" spans="1:5" ht="23.25" customHeight="1">
      <c r="A18" s="19"/>
    </row>
    <row r="19" spans="1:5" ht="10.5" customHeight="1"/>
  </sheetData>
  <mergeCells count="7">
    <mergeCell ref="A15:B15"/>
    <mergeCell ref="F4:G4"/>
    <mergeCell ref="H4:I4"/>
    <mergeCell ref="D4:E4"/>
    <mergeCell ref="A4:A5"/>
    <mergeCell ref="B4:B5"/>
    <mergeCell ref="C4:C5"/>
  </mergeCells>
  <phoneticPr fontId="4" type="noConversion"/>
  <printOptions horizontalCentered="1"/>
  <pageMargins left="0.70866141732283472" right="0.19685039370078741" top="0.78740157480314965" bottom="0.98425196850393704" header="0.51181102362204722" footer="0.51181102362204722"/>
  <pageSetup paperSize="9" scale="87" orientation="portrait" r:id="rId1"/>
  <headerFooter alignWithMargins="0">
    <oddHeader>&amp;R&amp;"TH SarabunPSK,Bold"ศบส., ศนท. AUN-QA7.4-3</oddHeader>
    <oddFooter>&amp;L&amp;6&amp;K00+000&amp;Z&amp;F\&amp;A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G329"/>
  <sheetViews>
    <sheetView zoomScale="130" zoomScaleNormal="130" workbookViewId="0">
      <selection sqref="A1:E1"/>
    </sheetView>
  </sheetViews>
  <sheetFormatPr defaultColWidth="10.140625" defaultRowHeight="19.5"/>
  <cols>
    <col min="1" max="1" width="8.5703125" style="21" customWidth="1"/>
    <col min="2" max="2" width="28.140625" style="21" bestFit="1" customWidth="1"/>
    <col min="3" max="3" width="15.5703125" style="21" customWidth="1"/>
    <col min="4" max="4" width="60.85546875" style="22" customWidth="1"/>
    <col min="5" max="5" width="40.85546875" style="22" customWidth="1"/>
    <col min="6" max="6" width="41.140625" style="21" customWidth="1"/>
    <col min="7" max="7" width="18.85546875" style="21" bestFit="1" customWidth="1"/>
    <col min="8" max="16384" width="10.140625" style="21"/>
  </cols>
  <sheetData>
    <row r="1" spans="1:7" s="26" customFormat="1">
      <c r="A1" s="93" t="s">
        <v>336</v>
      </c>
      <c r="B1" s="93"/>
      <c r="C1" s="93"/>
      <c r="D1" s="93"/>
      <c r="E1" s="93"/>
    </row>
    <row r="2" spans="1:7" s="26" customFormat="1">
      <c r="A2" s="94" t="s">
        <v>202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163</v>
      </c>
      <c r="B6" s="36"/>
      <c r="C6" s="37"/>
      <c r="D6" s="38"/>
      <c r="E6" s="38"/>
      <c r="F6" s="38"/>
      <c r="G6" s="38"/>
    </row>
    <row r="7" spans="1:7">
      <c r="A7" s="33">
        <v>1</v>
      </c>
      <c r="B7" s="58" t="s">
        <v>64</v>
      </c>
      <c r="C7" s="39" t="s">
        <v>29</v>
      </c>
      <c r="D7" s="40" t="s">
        <v>30</v>
      </c>
      <c r="E7" s="51" t="s">
        <v>31</v>
      </c>
      <c r="F7" s="41" t="s">
        <v>185</v>
      </c>
      <c r="G7" s="41" t="s">
        <v>40</v>
      </c>
    </row>
    <row r="8" spans="1:7">
      <c r="A8" s="33">
        <v>2</v>
      </c>
      <c r="B8" s="58" t="s">
        <v>64</v>
      </c>
      <c r="C8" s="39" t="s">
        <v>67</v>
      </c>
      <c r="D8" s="40" t="s">
        <v>68</v>
      </c>
      <c r="E8" s="51" t="s">
        <v>69</v>
      </c>
      <c r="F8" s="41" t="s">
        <v>186</v>
      </c>
      <c r="G8" s="41" t="s">
        <v>158</v>
      </c>
    </row>
    <row r="9" spans="1:7">
      <c r="A9" s="33">
        <v>3</v>
      </c>
      <c r="B9" s="58" t="s">
        <v>64</v>
      </c>
      <c r="C9" s="39" t="s">
        <v>32</v>
      </c>
      <c r="D9" s="40" t="s">
        <v>33</v>
      </c>
      <c r="E9" s="51" t="s">
        <v>34</v>
      </c>
      <c r="F9" s="41" t="s">
        <v>199</v>
      </c>
      <c r="G9" s="41" t="s">
        <v>36</v>
      </c>
    </row>
    <row r="10" spans="1:7">
      <c r="A10" s="33">
        <v>4</v>
      </c>
      <c r="B10" s="58" t="s">
        <v>64</v>
      </c>
      <c r="C10" s="39" t="s">
        <v>143</v>
      </c>
      <c r="D10" s="40" t="s">
        <v>188</v>
      </c>
      <c r="E10" s="51" t="s">
        <v>187</v>
      </c>
      <c r="F10" s="41" t="s">
        <v>199</v>
      </c>
      <c r="G10" s="41" t="s">
        <v>134</v>
      </c>
    </row>
    <row r="11" spans="1:7">
      <c r="A11" s="33">
        <v>5</v>
      </c>
      <c r="B11" s="58" t="s">
        <v>64</v>
      </c>
      <c r="C11" s="39" t="s">
        <v>159</v>
      </c>
      <c r="D11" s="40" t="s">
        <v>160</v>
      </c>
      <c r="E11" s="51" t="s">
        <v>189</v>
      </c>
      <c r="F11" s="41" t="s">
        <v>199</v>
      </c>
      <c r="G11" s="41" t="s">
        <v>157</v>
      </c>
    </row>
    <row r="12" spans="1:7">
      <c r="A12" s="33">
        <v>6</v>
      </c>
      <c r="B12" s="58" t="s">
        <v>82</v>
      </c>
      <c r="C12" s="39" t="s">
        <v>127</v>
      </c>
      <c r="D12" s="40" t="s">
        <v>161</v>
      </c>
      <c r="E12" s="51" t="s">
        <v>135</v>
      </c>
      <c r="F12" s="41" t="s">
        <v>86</v>
      </c>
      <c r="G12" s="41" t="s">
        <v>162</v>
      </c>
    </row>
    <row r="13" spans="1:7">
      <c r="A13" s="33"/>
      <c r="B13" s="33"/>
      <c r="C13" s="39"/>
      <c r="D13" s="40"/>
      <c r="E13" s="51"/>
      <c r="F13" s="41"/>
      <c r="G13" s="41"/>
    </row>
    <row r="14" spans="1:7" ht="21">
      <c r="A14" s="36" t="s">
        <v>201</v>
      </c>
      <c r="B14" s="36"/>
      <c r="C14" s="37"/>
      <c r="D14" s="38"/>
      <c r="E14" s="38"/>
      <c r="F14" s="38"/>
      <c r="G14" s="38"/>
    </row>
    <row r="15" spans="1:7">
      <c r="A15" s="33">
        <v>1</v>
      </c>
      <c r="B15" s="58" t="s">
        <v>64</v>
      </c>
      <c r="C15" s="39" t="s">
        <v>29</v>
      </c>
      <c r="D15" s="40" t="s">
        <v>30</v>
      </c>
      <c r="E15" s="51" t="s">
        <v>31</v>
      </c>
      <c r="F15" s="41" t="s">
        <v>70</v>
      </c>
      <c r="G15" s="41" t="s">
        <v>40</v>
      </c>
    </row>
    <row r="16" spans="1:7">
      <c r="A16" s="33">
        <v>2</v>
      </c>
      <c r="B16" s="58" t="s">
        <v>64</v>
      </c>
      <c r="C16" s="39" t="s">
        <v>67</v>
      </c>
      <c r="D16" s="40" t="s">
        <v>68</v>
      </c>
      <c r="E16" s="51" t="s">
        <v>69</v>
      </c>
      <c r="F16" s="41" t="s">
        <v>151</v>
      </c>
      <c r="G16" s="41" t="s">
        <v>40</v>
      </c>
    </row>
    <row r="17" spans="1:7">
      <c r="A17" s="33">
        <v>3</v>
      </c>
      <c r="B17" s="58" t="s">
        <v>64</v>
      </c>
      <c r="C17" s="39" t="s">
        <v>32</v>
      </c>
      <c r="D17" s="40" t="s">
        <v>33</v>
      </c>
      <c r="E17" s="51" t="s">
        <v>34</v>
      </c>
      <c r="F17" s="41" t="s">
        <v>199</v>
      </c>
      <c r="G17" s="41" t="s">
        <v>157</v>
      </c>
    </row>
    <row r="18" spans="1:7">
      <c r="A18" s="33">
        <v>4</v>
      </c>
      <c r="B18" s="58" t="s">
        <v>64</v>
      </c>
      <c r="C18" s="39">
        <v>103121</v>
      </c>
      <c r="D18" s="40" t="s">
        <v>192</v>
      </c>
      <c r="E18" s="41" t="s">
        <v>191</v>
      </c>
      <c r="F18" s="41" t="s">
        <v>185</v>
      </c>
      <c r="G18" s="41" t="s">
        <v>142</v>
      </c>
    </row>
    <row r="19" spans="1:7">
      <c r="A19" s="33">
        <v>5</v>
      </c>
      <c r="B19" s="58" t="s">
        <v>64</v>
      </c>
      <c r="C19" s="33" t="s">
        <v>171</v>
      </c>
      <c r="D19" s="40" t="s">
        <v>170</v>
      </c>
      <c r="E19" s="41" t="s">
        <v>190</v>
      </c>
      <c r="F19" s="41" t="s">
        <v>35</v>
      </c>
      <c r="G19" s="41" t="s">
        <v>134</v>
      </c>
    </row>
    <row r="20" spans="1:7">
      <c r="A20" s="33">
        <v>6</v>
      </c>
      <c r="B20" s="58" t="s">
        <v>64</v>
      </c>
      <c r="C20" s="33" t="s">
        <v>173</v>
      </c>
      <c r="D20" s="40" t="s">
        <v>172</v>
      </c>
      <c r="E20" s="41" t="s">
        <v>193</v>
      </c>
      <c r="F20" s="41" t="s">
        <v>185</v>
      </c>
      <c r="G20" s="41" t="s">
        <v>174</v>
      </c>
    </row>
    <row r="21" spans="1:7">
      <c r="A21" s="33">
        <v>7</v>
      </c>
      <c r="B21" s="58" t="s">
        <v>82</v>
      </c>
      <c r="C21" s="39" t="s">
        <v>127</v>
      </c>
      <c r="D21" s="40" t="s">
        <v>161</v>
      </c>
      <c r="E21" s="51" t="s">
        <v>135</v>
      </c>
      <c r="F21" s="41" t="s">
        <v>86</v>
      </c>
      <c r="G21" s="41" t="s">
        <v>175</v>
      </c>
    </row>
    <row r="22" spans="1:7">
      <c r="A22" s="62"/>
      <c r="B22" s="62"/>
      <c r="C22" s="62"/>
      <c r="D22" s="28"/>
      <c r="E22" s="29"/>
      <c r="F22" s="29"/>
      <c r="G22" s="29"/>
    </row>
    <row r="23" spans="1:7" ht="21">
      <c r="A23" s="36" t="s">
        <v>200</v>
      </c>
      <c r="B23" s="36"/>
      <c r="C23" s="37"/>
      <c r="D23" s="38"/>
      <c r="E23" s="38"/>
      <c r="F23" s="38"/>
      <c r="G23" s="38"/>
    </row>
    <row r="24" spans="1:7">
      <c r="A24" s="33">
        <v>1</v>
      </c>
      <c r="B24" s="58" t="s">
        <v>64</v>
      </c>
      <c r="C24" s="39" t="s">
        <v>29</v>
      </c>
      <c r="D24" s="40" t="s">
        <v>30</v>
      </c>
      <c r="E24" s="51" t="s">
        <v>31</v>
      </c>
      <c r="F24" s="41" t="s">
        <v>185</v>
      </c>
      <c r="G24" s="41" t="s">
        <v>178</v>
      </c>
    </row>
    <row r="25" spans="1:7">
      <c r="A25" s="33">
        <v>2</v>
      </c>
      <c r="B25" s="58" t="s">
        <v>64</v>
      </c>
      <c r="C25" s="39" t="s">
        <v>144</v>
      </c>
      <c r="D25" s="40" t="s">
        <v>145</v>
      </c>
      <c r="E25" s="41" t="s">
        <v>69</v>
      </c>
      <c r="F25" s="41" t="s">
        <v>151</v>
      </c>
      <c r="G25" s="41" t="s">
        <v>134</v>
      </c>
    </row>
    <row r="26" spans="1:7">
      <c r="A26" s="33">
        <v>3</v>
      </c>
      <c r="B26" s="58" t="s">
        <v>64</v>
      </c>
      <c r="C26" s="39" t="s">
        <v>32</v>
      </c>
      <c r="D26" s="40" t="s">
        <v>33</v>
      </c>
      <c r="E26" s="51" t="s">
        <v>34</v>
      </c>
      <c r="F26" s="41" t="s">
        <v>194</v>
      </c>
      <c r="G26" s="41" t="s">
        <v>40</v>
      </c>
    </row>
    <row r="27" spans="1:7">
      <c r="A27" s="33">
        <v>4</v>
      </c>
      <c r="B27" s="58" t="s">
        <v>64</v>
      </c>
      <c r="C27" s="33" t="s">
        <v>171</v>
      </c>
      <c r="D27" s="40" t="s">
        <v>170</v>
      </c>
      <c r="E27" s="41" t="s">
        <v>190</v>
      </c>
      <c r="F27" s="41" t="s">
        <v>186</v>
      </c>
      <c r="G27" s="41" t="s">
        <v>195</v>
      </c>
    </row>
    <row r="28" spans="1:7">
      <c r="A28" s="33">
        <v>5</v>
      </c>
      <c r="B28" s="58" t="s">
        <v>64</v>
      </c>
      <c r="C28" s="39" t="s">
        <v>143</v>
      </c>
      <c r="D28" s="40" t="s">
        <v>188</v>
      </c>
      <c r="E28" s="51" t="s">
        <v>187</v>
      </c>
      <c r="F28" s="41" t="s">
        <v>199</v>
      </c>
      <c r="G28" s="41" t="s">
        <v>196</v>
      </c>
    </row>
    <row r="29" spans="1:7">
      <c r="A29" s="33">
        <v>6</v>
      </c>
      <c r="B29" s="58" t="s">
        <v>64</v>
      </c>
      <c r="C29" s="39" t="s">
        <v>181</v>
      </c>
      <c r="D29" s="40" t="s">
        <v>180</v>
      </c>
      <c r="E29" s="41" t="s">
        <v>198</v>
      </c>
      <c r="F29" s="41" t="s">
        <v>197</v>
      </c>
      <c r="G29" s="41" t="s">
        <v>149</v>
      </c>
    </row>
    <row r="30" spans="1:7">
      <c r="A30" s="62"/>
      <c r="B30" s="62"/>
      <c r="C30" s="27"/>
      <c r="D30" s="28"/>
      <c r="E30" s="29"/>
      <c r="F30" s="29"/>
      <c r="G30" s="29"/>
    </row>
    <row r="31" spans="1:7">
      <c r="A31" s="92"/>
      <c r="B31" s="92"/>
      <c r="C31" s="92"/>
      <c r="D31" s="92"/>
      <c r="E31" s="92"/>
    </row>
    <row r="32" spans="1:7">
      <c r="A32" s="93" t="s">
        <v>339</v>
      </c>
      <c r="B32" s="93"/>
      <c r="C32" s="93"/>
      <c r="D32" s="93"/>
      <c r="E32" s="93"/>
      <c r="F32" s="26"/>
      <c r="G32" s="26"/>
    </row>
    <row r="33" spans="1:7">
      <c r="A33" s="99" t="s">
        <v>329</v>
      </c>
      <c r="B33" s="99"/>
      <c r="C33" s="100"/>
      <c r="D33" s="100"/>
      <c r="E33" s="101"/>
      <c r="F33" s="26"/>
      <c r="G33" s="26"/>
    </row>
    <row r="34" spans="1:7">
      <c r="A34" s="34"/>
      <c r="B34" s="34"/>
      <c r="C34" s="35"/>
      <c r="D34" s="34"/>
      <c r="E34" s="34"/>
      <c r="F34" s="26"/>
      <c r="G34" s="26"/>
    </row>
    <row r="35" spans="1:7" ht="21">
      <c r="A35" s="90" t="s">
        <v>13</v>
      </c>
      <c r="B35" s="90" t="s">
        <v>22</v>
      </c>
      <c r="C35" s="90" t="s">
        <v>9</v>
      </c>
      <c r="D35" s="97" t="s">
        <v>10</v>
      </c>
      <c r="E35" s="98"/>
      <c r="F35" s="88" t="s">
        <v>20</v>
      </c>
      <c r="G35" s="89" t="s">
        <v>21</v>
      </c>
    </row>
    <row r="36" spans="1:7" ht="21">
      <c r="A36" s="91"/>
      <c r="B36" s="91"/>
      <c r="C36" s="91"/>
      <c r="D36" s="25" t="s">
        <v>11</v>
      </c>
      <c r="E36" s="25" t="s">
        <v>12</v>
      </c>
      <c r="F36" s="89"/>
      <c r="G36" s="89"/>
    </row>
    <row r="37" spans="1:7" ht="21">
      <c r="A37" s="63" t="s">
        <v>306</v>
      </c>
      <c r="B37" s="36"/>
      <c r="C37" s="37"/>
      <c r="D37" s="38"/>
      <c r="E37" s="38"/>
      <c r="F37" s="38"/>
      <c r="G37" s="38"/>
    </row>
    <row r="38" spans="1:7">
      <c r="A38" s="33">
        <v>1</v>
      </c>
      <c r="B38" s="58" t="s">
        <v>77</v>
      </c>
      <c r="C38" s="39" t="s">
        <v>78</v>
      </c>
      <c r="D38" s="40" t="s">
        <v>79</v>
      </c>
      <c r="E38" s="41" t="s">
        <v>80</v>
      </c>
      <c r="F38" s="41" t="s">
        <v>81</v>
      </c>
      <c r="G38" s="41" t="s">
        <v>49</v>
      </c>
    </row>
    <row r="39" spans="1:7">
      <c r="A39" s="33">
        <v>3</v>
      </c>
      <c r="B39" s="58" t="s">
        <v>82</v>
      </c>
      <c r="C39" s="39" t="s">
        <v>83</v>
      </c>
      <c r="D39" s="40" t="s">
        <v>84</v>
      </c>
      <c r="E39" s="41" t="s">
        <v>85</v>
      </c>
      <c r="F39" s="41" t="s">
        <v>86</v>
      </c>
      <c r="G39" s="41" t="s">
        <v>49</v>
      </c>
    </row>
    <row r="40" spans="1:7">
      <c r="A40" s="33"/>
      <c r="B40" s="33"/>
      <c r="C40" s="39"/>
      <c r="D40" s="40"/>
      <c r="E40" s="51"/>
      <c r="F40" s="41"/>
      <c r="G40" s="41"/>
    </row>
    <row r="41" spans="1:7" ht="21">
      <c r="A41" s="63" t="s">
        <v>177</v>
      </c>
      <c r="B41" s="36"/>
      <c r="C41" s="37"/>
      <c r="D41" s="38"/>
      <c r="E41" s="38"/>
      <c r="F41" s="38"/>
      <c r="G41" s="38"/>
    </row>
    <row r="42" spans="1:7">
      <c r="A42" s="33">
        <v>1</v>
      </c>
      <c r="B42" s="58" t="s">
        <v>89</v>
      </c>
      <c r="C42" s="39" t="s">
        <v>240</v>
      </c>
      <c r="D42" s="40" t="s">
        <v>239</v>
      </c>
      <c r="E42" s="41" t="s">
        <v>241</v>
      </c>
      <c r="F42" s="41" t="s">
        <v>242</v>
      </c>
      <c r="G42" s="41" t="s">
        <v>49</v>
      </c>
    </row>
    <row r="43" spans="1:7">
      <c r="A43" s="33">
        <v>2</v>
      </c>
      <c r="B43" s="58" t="s">
        <v>77</v>
      </c>
      <c r="C43" s="39" t="s">
        <v>99</v>
      </c>
      <c r="D43" s="40" t="s">
        <v>100</v>
      </c>
      <c r="E43" s="41" t="s">
        <v>101</v>
      </c>
      <c r="F43" s="41" t="s">
        <v>102</v>
      </c>
      <c r="G43" s="41" t="s">
        <v>49</v>
      </c>
    </row>
    <row r="44" spans="1:7">
      <c r="A44" s="33"/>
      <c r="B44" s="33"/>
      <c r="C44" s="39"/>
      <c r="D44" s="40"/>
      <c r="E44" s="51"/>
      <c r="F44" s="41"/>
      <c r="G44" s="39"/>
    </row>
    <row r="45" spans="1:7">
      <c r="A45" s="33"/>
      <c r="B45" s="33"/>
      <c r="C45" s="39"/>
      <c r="D45" s="40"/>
      <c r="E45" s="51"/>
      <c r="F45" s="41"/>
      <c r="G45" s="41"/>
    </row>
    <row r="46" spans="1:7" ht="21">
      <c r="A46" s="63" t="s">
        <v>328</v>
      </c>
      <c r="B46" s="36"/>
      <c r="C46" s="37"/>
      <c r="D46" s="38"/>
      <c r="E46" s="38"/>
      <c r="F46" s="38"/>
      <c r="G46" s="38"/>
    </row>
    <row r="47" spans="1:7">
      <c r="A47" s="33">
        <v>1</v>
      </c>
      <c r="B47" s="58" t="s">
        <v>89</v>
      </c>
      <c r="C47" s="39" t="s">
        <v>107</v>
      </c>
      <c r="D47" s="40" t="s">
        <v>108</v>
      </c>
      <c r="E47" s="41" t="s">
        <v>109</v>
      </c>
      <c r="F47" s="41" t="s">
        <v>110</v>
      </c>
      <c r="G47" s="41" t="s">
        <v>49</v>
      </c>
    </row>
    <row r="48" spans="1:7">
      <c r="A48" s="33"/>
      <c r="B48" s="58"/>
      <c r="C48" s="41"/>
      <c r="D48" s="28"/>
      <c r="E48" s="41"/>
      <c r="F48" s="41"/>
      <c r="G48" s="41"/>
    </row>
    <row r="49" spans="1:7">
      <c r="A49" s="33"/>
      <c r="B49" s="58"/>
      <c r="C49" s="41"/>
      <c r="D49" s="40"/>
      <c r="E49" s="41"/>
      <c r="F49" s="41"/>
      <c r="G49" s="41"/>
    </row>
    <row r="50" spans="1:7">
      <c r="A50" s="92" t="s">
        <v>19</v>
      </c>
      <c r="B50" s="92"/>
      <c r="C50" s="92"/>
      <c r="D50" s="92"/>
      <c r="E50" s="92"/>
    </row>
    <row r="308" spans="1:5">
      <c r="A308" s="23"/>
      <c r="B308" s="23"/>
      <c r="C308" s="23"/>
      <c r="D308" s="24"/>
      <c r="E308" s="24"/>
    </row>
    <row r="309" spans="1:5">
      <c r="A309" s="23"/>
      <c r="B309" s="23"/>
      <c r="C309" s="23"/>
      <c r="D309" s="24"/>
      <c r="E309" s="24"/>
    </row>
    <row r="310" spans="1:5">
      <c r="A310" s="23"/>
      <c r="B310" s="23"/>
      <c r="C310" s="23"/>
      <c r="D310" s="24"/>
      <c r="E310" s="24"/>
    </row>
    <row r="311" spans="1:5">
      <c r="A311" s="23"/>
      <c r="B311" s="23"/>
      <c r="C311" s="23"/>
      <c r="D311" s="24"/>
      <c r="E311" s="24"/>
    </row>
    <row r="312" spans="1:5">
      <c r="A312" s="23"/>
      <c r="B312" s="23"/>
    </row>
    <row r="313" spans="1:5">
      <c r="A313" s="23"/>
      <c r="B313" s="23"/>
    </row>
    <row r="314" spans="1:5">
      <c r="A314" s="23"/>
      <c r="B314" s="23"/>
    </row>
    <row r="315" spans="1:5">
      <c r="A315" s="22"/>
      <c r="B315" s="22"/>
    </row>
    <row r="316" spans="1:5">
      <c r="A316" s="22"/>
      <c r="B316" s="22"/>
    </row>
    <row r="317" spans="1:5">
      <c r="A317" s="22"/>
      <c r="B317" s="22"/>
    </row>
    <row r="318" spans="1:5">
      <c r="A318" s="22"/>
      <c r="B318" s="22"/>
    </row>
    <row r="319" spans="1:5">
      <c r="A319" s="22"/>
      <c r="B319" s="22"/>
    </row>
    <row r="320" spans="1:5">
      <c r="A320" s="22"/>
      <c r="B320" s="22"/>
    </row>
    <row r="321" spans="1:2">
      <c r="A321" s="22"/>
      <c r="B321" s="22"/>
    </row>
    <row r="322" spans="1:2">
      <c r="A322" s="22"/>
      <c r="B322" s="22"/>
    </row>
    <row r="323" spans="1:2">
      <c r="A323" s="22"/>
      <c r="B323" s="22"/>
    </row>
    <row r="324" spans="1:2">
      <c r="A324" s="22"/>
      <c r="B324" s="22"/>
    </row>
    <row r="325" spans="1:2">
      <c r="A325" s="22"/>
      <c r="B325" s="22"/>
    </row>
    <row r="326" spans="1:2">
      <c r="A326" s="22"/>
      <c r="B326" s="22"/>
    </row>
    <row r="327" spans="1:2">
      <c r="A327" s="22"/>
      <c r="B327" s="22"/>
    </row>
    <row r="328" spans="1:2">
      <c r="A328" s="22"/>
      <c r="B328" s="22"/>
    </row>
    <row r="329" spans="1:2">
      <c r="A329" s="22"/>
      <c r="B329" s="22"/>
    </row>
  </sheetData>
  <mergeCells count="18">
    <mergeCell ref="F35:F36"/>
    <mergeCell ref="G35:G36"/>
    <mergeCell ref="A50:E50"/>
    <mergeCell ref="A32:E32"/>
    <mergeCell ref="A33:E33"/>
    <mergeCell ref="A35:A36"/>
    <mergeCell ref="B35:B36"/>
    <mergeCell ref="C35:C36"/>
    <mergeCell ref="D35:E35"/>
    <mergeCell ref="F4:F5"/>
    <mergeCell ref="G4:G5"/>
    <mergeCell ref="B4:B5"/>
    <mergeCell ref="A31:E31"/>
    <mergeCell ref="A1:E1"/>
    <mergeCell ref="A2:E2"/>
    <mergeCell ref="A4:A5"/>
    <mergeCell ref="C4:C5"/>
    <mergeCell ref="D4:E4"/>
  </mergeCells>
  <phoneticPr fontId="21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327"/>
  <sheetViews>
    <sheetView zoomScaleNormal="100" workbookViewId="0">
      <selection sqref="A1:E1"/>
    </sheetView>
  </sheetViews>
  <sheetFormatPr defaultColWidth="10.140625" defaultRowHeight="19.5"/>
  <cols>
    <col min="1" max="1" width="8.5703125" style="21" customWidth="1"/>
    <col min="2" max="2" width="40.42578125" style="21" bestFit="1" customWidth="1"/>
    <col min="3" max="3" width="15.5703125" style="21" customWidth="1"/>
    <col min="4" max="4" width="67.140625" style="22" bestFit="1" customWidth="1"/>
    <col min="5" max="5" width="56.42578125" style="22" bestFit="1" customWidth="1"/>
    <col min="6" max="6" width="39.5703125" style="21" customWidth="1"/>
    <col min="7" max="7" width="12.85546875" style="21" customWidth="1"/>
    <col min="8" max="16384" width="10.140625" style="21"/>
  </cols>
  <sheetData>
    <row r="1" spans="1:7" s="26" customFormat="1">
      <c r="A1" s="103" t="s">
        <v>337</v>
      </c>
      <c r="B1" s="103"/>
      <c r="C1" s="103"/>
      <c r="D1" s="103"/>
      <c r="E1" s="103"/>
    </row>
    <row r="2" spans="1:7" s="26" customFormat="1">
      <c r="A2" s="94" t="s">
        <v>203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204</v>
      </c>
      <c r="B6" s="36"/>
      <c r="C6" s="37"/>
      <c r="D6" s="38"/>
      <c r="E6" s="38"/>
      <c r="F6" s="38"/>
      <c r="G6" s="38"/>
    </row>
    <row r="7" spans="1:7">
      <c r="A7" s="33">
        <v>1</v>
      </c>
      <c r="B7" s="58" t="s">
        <v>111</v>
      </c>
      <c r="C7" s="39" t="s">
        <v>179</v>
      </c>
      <c r="D7" s="40" t="s">
        <v>37</v>
      </c>
      <c r="E7" s="41" t="s">
        <v>38</v>
      </c>
      <c r="F7" s="41" t="s">
        <v>39</v>
      </c>
      <c r="G7" s="41" t="s">
        <v>40</v>
      </c>
    </row>
    <row r="8" spans="1:7">
      <c r="A8" s="33">
        <v>2</v>
      </c>
      <c r="B8" s="58" t="s">
        <v>136</v>
      </c>
      <c r="C8" s="39" t="s">
        <v>131</v>
      </c>
      <c r="D8" s="40" t="s">
        <v>130</v>
      </c>
      <c r="E8" s="41" t="s">
        <v>139</v>
      </c>
      <c r="F8" s="41" t="s">
        <v>138</v>
      </c>
      <c r="G8" s="41" t="s">
        <v>40</v>
      </c>
    </row>
    <row r="9" spans="1:7">
      <c r="A9" s="33">
        <v>3</v>
      </c>
      <c r="B9" s="58" t="s">
        <v>136</v>
      </c>
      <c r="C9" s="33" t="s">
        <v>133</v>
      </c>
      <c r="D9" s="40" t="s">
        <v>132</v>
      </c>
      <c r="E9" s="41" t="s">
        <v>141</v>
      </c>
      <c r="F9" s="41" t="s">
        <v>140</v>
      </c>
      <c r="G9" s="41" t="s">
        <v>40</v>
      </c>
    </row>
    <row r="10" spans="1:7">
      <c r="A10" s="33">
        <v>4</v>
      </c>
      <c r="B10" s="58" t="s">
        <v>136</v>
      </c>
      <c r="C10" s="39" t="s">
        <v>129</v>
      </c>
      <c r="D10" s="40" t="s">
        <v>128</v>
      </c>
      <c r="E10" s="41" t="s">
        <v>137</v>
      </c>
      <c r="F10" s="41" t="s">
        <v>138</v>
      </c>
      <c r="G10" s="41" t="s">
        <v>40</v>
      </c>
    </row>
    <row r="11" spans="1:7">
      <c r="A11" s="33">
        <v>5</v>
      </c>
      <c r="B11" s="58" t="s">
        <v>136</v>
      </c>
      <c r="C11" s="39" t="s">
        <v>164</v>
      </c>
      <c r="D11" s="40" t="s">
        <v>176</v>
      </c>
      <c r="E11" s="41" t="s">
        <v>165</v>
      </c>
      <c r="F11" s="41" t="s">
        <v>138</v>
      </c>
      <c r="G11" s="41" t="s">
        <v>40</v>
      </c>
    </row>
    <row r="12" spans="1:7">
      <c r="A12" s="33"/>
      <c r="B12" s="33"/>
      <c r="C12" s="39"/>
      <c r="D12" s="40"/>
      <c r="E12" s="41"/>
      <c r="F12" s="41"/>
      <c r="G12" s="41"/>
    </row>
    <row r="13" spans="1:7" ht="21">
      <c r="A13" s="36" t="s">
        <v>205</v>
      </c>
      <c r="B13" s="36"/>
      <c r="C13" s="37"/>
      <c r="D13" s="38"/>
      <c r="E13" s="38"/>
      <c r="F13" s="38"/>
      <c r="G13" s="38"/>
    </row>
    <row r="14" spans="1:7">
      <c r="A14" s="33">
        <v>1</v>
      </c>
      <c r="B14" s="58" t="s">
        <v>111</v>
      </c>
      <c r="C14" s="39" t="s">
        <v>179</v>
      </c>
      <c r="D14" s="40" t="s">
        <v>37</v>
      </c>
      <c r="E14" s="41" t="s">
        <v>38</v>
      </c>
      <c r="F14" s="41" t="s">
        <v>39</v>
      </c>
      <c r="G14" s="41" t="s">
        <v>40</v>
      </c>
    </row>
    <row r="15" spans="1:7">
      <c r="A15" s="33">
        <v>2</v>
      </c>
      <c r="B15" s="58" t="s">
        <v>136</v>
      </c>
      <c r="C15" s="39" t="s">
        <v>129</v>
      </c>
      <c r="D15" s="40" t="s">
        <v>128</v>
      </c>
      <c r="E15" s="41" t="s">
        <v>137</v>
      </c>
      <c r="F15" s="41" t="s">
        <v>138</v>
      </c>
      <c r="G15" s="41" t="s">
        <v>40</v>
      </c>
    </row>
    <row r="16" spans="1:7">
      <c r="A16" s="33">
        <v>3</v>
      </c>
      <c r="B16" s="58" t="s">
        <v>136</v>
      </c>
      <c r="C16" s="39" t="s">
        <v>131</v>
      </c>
      <c r="D16" s="40" t="s">
        <v>130</v>
      </c>
      <c r="E16" s="41" t="s">
        <v>139</v>
      </c>
      <c r="F16" s="41" t="s">
        <v>138</v>
      </c>
      <c r="G16" s="41" t="s">
        <v>40</v>
      </c>
    </row>
    <row r="17" spans="1:7">
      <c r="A17" s="33">
        <v>4</v>
      </c>
      <c r="B17" s="58" t="s">
        <v>136</v>
      </c>
      <c r="C17" s="39" t="s">
        <v>164</v>
      </c>
      <c r="D17" s="40" t="s">
        <v>176</v>
      </c>
      <c r="E17" s="41" t="s">
        <v>165</v>
      </c>
      <c r="F17" s="41" t="s">
        <v>138</v>
      </c>
      <c r="G17" s="41" t="s">
        <v>40</v>
      </c>
    </row>
    <row r="18" spans="1:7">
      <c r="A18" s="33">
        <v>5</v>
      </c>
      <c r="B18" s="58" t="s">
        <v>136</v>
      </c>
      <c r="C18" s="33" t="s">
        <v>133</v>
      </c>
      <c r="D18" s="40" t="s">
        <v>132</v>
      </c>
      <c r="E18" s="41" t="s">
        <v>141</v>
      </c>
      <c r="F18" s="41" t="s">
        <v>140</v>
      </c>
      <c r="G18" s="41" t="s">
        <v>134</v>
      </c>
    </row>
    <row r="19" spans="1:7">
      <c r="A19" s="33"/>
      <c r="B19" s="33"/>
      <c r="C19" s="62"/>
      <c r="D19" s="28"/>
      <c r="E19" s="29"/>
      <c r="F19" s="29"/>
      <c r="G19" s="29"/>
    </row>
    <row r="20" spans="1:7" ht="21">
      <c r="A20" s="36" t="s">
        <v>206</v>
      </c>
      <c r="B20" s="36"/>
      <c r="C20" s="37"/>
      <c r="D20" s="38"/>
      <c r="E20" s="38"/>
      <c r="F20" s="38"/>
      <c r="G20" s="38"/>
    </row>
    <row r="21" spans="1:7">
      <c r="A21" s="33">
        <v>1</v>
      </c>
      <c r="B21" s="58" t="s">
        <v>111</v>
      </c>
      <c r="C21" s="39" t="s">
        <v>179</v>
      </c>
      <c r="D21" s="40" t="s">
        <v>37</v>
      </c>
      <c r="E21" s="41" t="s">
        <v>38</v>
      </c>
      <c r="F21" s="41" t="s">
        <v>39</v>
      </c>
      <c r="G21" s="41" t="s">
        <v>40</v>
      </c>
    </row>
    <row r="22" spans="1:7">
      <c r="A22" s="33">
        <v>2</v>
      </c>
      <c r="B22" s="58" t="s">
        <v>136</v>
      </c>
      <c r="C22" s="39" t="s">
        <v>129</v>
      </c>
      <c r="D22" s="40" t="s">
        <v>128</v>
      </c>
      <c r="E22" s="41" t="s">
        <v>137</v>
      </c>
      <c r="F22" s="41" t="s">
        <v>138</v>
      </c>
      <c r="G22" s="41" t="s">
        <v>40</v>
      </c>
    </row>
    <row r="23" spans="1:7">
      <c r="A23" s="33">
        <v>3</v>
      </c>
      <c r="B23" s="58" t="s">
        <v>136</v>
      </c>
      <c r="C23" s="39" t="s">
        <v>131</v>
      </c>
      <c r="D23" s="40" t="s">
        <v>130</v>
      </c>
      <c r="E23" s="41" t="s">
        <v>139</v>
      </c>
      <c r="F23" s="41" t="s">
        <v>138</v>
      </c>
      <c r="G23" s="41" t="s">
        <v>40</v>
      </c>
    </row>
    <row r="24" spans="1:7">
      <c r="A24" s="33">
        <v>4</v>
      </c>
      <c r="B24" s="58" t="s">
        <v>136</v>
      </c>
      <c r="C24" s="33" t="s">
        <v>133</v>
      </c>
      <c r="D24" s="40" t="s">
        <v>132</v>
      </c>
      <c r="E24" s="41" t="s">
        <v>141</v>
      </c>
      <c r="F24" s="41" t="s">
        <v>140</v>
      </c>
      <c r="G24" s="41" t="s">
        <v>134</v>
      </c>
    </row>
    <row r="25" spans="1:7">
      <c r="A25" s="33"/>
      <c r="B25" s="58"/>
      <c r="C25" s="39"/>
      <c r="D25" s="40"/>
      <c r="E25" s="52"/>
      <c r="F25" s="41"/>
      <c r="G25" s="41"/>
    </row>
    <row r="26" spans="1:7">
      <c r="A26" s="33"/>
      <c r="B26" s="58"/>
      <c r="C26" s="39"/>
      <c r="D26" s="40"/>
      <c r="E26" s="52"/>
      <c r="F26" s="41"/>
      <c r="G26" s="41"/>
    </row>
    <row r="27" spans="1:7">
      <c r="A27" s="33"/>
      <c r="B27" s="33"/>
      <c r="C27" s="39"/>
      <c r="D27" s="40"/>
      <c r="E27" s="52"/>
      <c r="F27" s="41"/>
      <c r="G27" s="41"/>
    </row>
    <row r="28" spans="1:7">
      <c r="A28" s="102"/>
      <c r="B28" s="102"/>
      <c r="C28" s="102"/>
      <c r="D28" s="102"/>
      <c r="E28" s="102"/>
    </row>
    <row r="29" spans="1:7">
      <c r="A29" s="93" t="s">
        <v>339</v>
      </c>
      <c r="B29" s="93"/>
      <c r="C29" s="93"/>
      <c r="D29" s="93"/>
      <c r="E29" s="93"/>
      <c r="F29" s="26"/>
      <c r="G29" s="26"/>
    </row>
    <row r="30" spans="1:7">
      <c r="A30" s="99" t="s">
        <v>330</v>
      </c>
      <c r="B30" s="99"/>
      <c r="C30" s="100"/>
      <c r="D30" s="100"/>
      <c r="E30" s="101"/>
      <c r="F30" s="26"/>
      <c r="G30" s="26"/>
    </row>
    <row r="31" spans="1:7">
      <c r="A31" s="34"/>
      <c r="B31" s="34"/>
      <c r="C31" s="35"/>
      <c r="D31" s="34"/>
      <c r="E31" s="34"/>
      <c r="F31" s="26"/>
      <c r="G31" s="26"/>
    </row>
    <row r="32" spans="1:7" ht="21">
      <c r="A32" s="90" t="s">
        <v>13</v>
      </c>
      <c r="B32" s="90" t="s">
        <v>22</v>
      </c>
      <c r="C32" s="90" t="s">
        <v>9</v>
      </c>
      <c r="D32" s="97" t="s">
        <v>10</v>
      </c>
      <c r="E32" s="98"/>
      <c r="F32" s="88" t="s">
        <v>20</v>
      </c>
      <c r="G32" s="89" t="s">
        <v>21</v>
      </c>
    </row>
    <row r="33" spans="1:7" ht="21">
      <c r="A33" s="91"/>
      <c r="B33" s="91"/>
      <c r="C33" s="91"/>
      <c r="D33" s="25" t="s">
        <v>11</v>
      </c>
      <c r="E33" s="25" t="s">
        <v>12</v>
      </c>
      <c r="F33" s="89"/>
      <c r="G33" s="89"/>
    </row>
    <row r="34" spans="1:7" ht="21">
      <c r="A34" s="63" t="s">
        <v>306</v>
      </c>
      <c r="B34" s="36"/>
      <c r="C34" s="37"/>
      <c r="D34" s="38"/>
      <c r="E34" s="38"/>
      <c r="F34" s="38"/>
      <c r="G34" s="38"/>
    </row>
    <row r="35" spans="1:7" ht="24" customHeight="1">
      <c r="A35" s="33">
        <v>1</v>
      </c>
      <c r="B35" s="73" t="s">
        <v>60</v>
      </c>
      <c r="C35" s="69" t="s">
        <v>217</v>
      </c>
      <c r="D35" s="70" t="s">
        <v>216</v>
      </c>
      <c r="E35" s="68" t="s">
        <v>218</v>
      </c>
      <c r="F35" s="68" t="s">
        <v>219</v>
      </c>
      <c r="G35" s="71" t="s">
        <v>49</v>
      </c>
    </row>
    <row r="36" spans="1:7">
      <c r="A36" s="33">
        <v>2</v>
      </c>
      <c r="B36" s="73" t="s">
        <v>136</v>
      </c>
      <c r="C36" s="39" t="s">
        <v>236</v>
      </c>
      <c r="D36" s="40" t="s">
        <v>235</v>
      </c>
      <c r="E36" s="41" t="s">
        <v>237</v>
      </c>
      <c r="F36" s="68" t="s">
        <v>234</v>
      </c>
      <c r="G36" s="71" t="s">
        <v>49</v>
      </c>
    </row>
    <row r="37" spans="1:7">
      <c r="A37" s="33"/>
      <c r="B37" s="58"/>
      <c r="C37" s="39"/>
      <c r="D37" s="40"/>
      <c r="E37" s="41"/>
      <c r="F37" s="41"/>
      <c r="G37" s="41"/>
    </row>
    <row r="38" spans="1:7">
      <c r="A38" s="33"/>
      <c r="B38" s="33"/>
      <c r="C38" s="33"/>
      <c r="D38" s="40"/>
      <c r="E38" s="41"/>
      <c r="F38" s="41"/>
      <c r="G38" s="41"/>
    </row>
    <row r="39" spans="1:7" ht="21">
      <c r="A39" s="63" t="s">
        <v>307</v>
      </c>
      <c r="B39" s="36"/>
      <c r="C39" s="37"/>
      <c r="D39" s="38"/>
      <c r="E39" s="38"/>
      <c r="F39" s="38"/>
      <c r="G39" s="38"/>
    </row>
    <row r="40" spans="1:7">
      <c r="A40" s="62"/>
      <c r="B40" s="65"/>
      <c r="C40" s="27"/>
      <c r="D40" s="28"/>
      <c r="E40" s="29"/>
      <c r="F40" s="29"/>
      <c r="G40" s="29"/>
    </row>
    <row r="41" spans="1:7">
      <c r="A41" s="33"/>
      <c r="B41" s="58"/>
      <c r="C41" s="39"/>
      <c r="D41" s="40"/>
      <c r="E41" s="41"/>
      <c r="F41" s="41"/>
      <c r="G41" s="41"/>
    </row>
    <row r="42" spans="1:7">
      <c r="A42" s="33"/>
      <c r="B42" s="33"/>
      <c r="C42" s="27"/>
      <c r="D42" s="28"/>
      <c r="E42" s="29"/>
      <c r="F42" s="29"/>
      <c r="G42" s="29"/>
    </row>
    <row r="43" spans="1:7" ht="21">
      <c r="A43" s="63" t="s">
        <v>328</v>
      </c>
      <c r="B43" s="36"/>
      <c r="C43" s="37"/>
      <c r="D43" s="38"/>
      <c r="E43" s="38"/>
      <c r="F43" s="38"/>
      <c r="G43" s="38"/>
    </row>
    <row r="44" spans="1:7">
      <c r="A44" s="33">
        <v>1</v>
      </c>
      <c r="B44" s="58" t="s">
        <v>111</v>
      </c>
      <c r="C44" s="39">
        <v>245379</v>
      </c>
      <c r="D44" s="40" t="s">
        <v>112</v>
      </c>
      <c r="E44" s="76" t="s">
        <v>113</v>
      </c>
      <c r="F44" s="41" t="s">
        <v>114</v>
      </c>
      <c r="G44" s="41" t="s">
        <v>49</v>
      </c>
    </row>
    <row r="45" spans="1:7">
      <c r="A45" s="33"/>
      <c r="B45" s="58"/>
      <c r="C45" s="39"/>
      <c r="D45" s="40"/>
      <c r="E45" s="41"/>
      <c r="F45" s="41"/>
      <c r="G45" s="41"/>
    </row>
    <row r="46" spans="1:7">
      <c r="A46" s="33"/>
      <c r="B46" s="33"/>
      <c r="C46" s="39"/>
      <c r="D46" s="40"/>
      <c r="E46" s="52"/>
      <c r="F46" s="41"/>
      <c r="G46" s="41"/>
    </row>
    <row r="47" spans="1:7">
      <c r="A47" s="102" t="s">
        <v>19</v>
      </c>
      <c r="B47" s="102"/>
      <c r="C47" s="102"/>
      <c r="D47" s="102"/>
      <c r="E47" s="102"/>
    </row>
    <row r="306" spans="1:5">
      <c r="A306" s="23"/>
      <c r="B306" s="23"/>
      <c r="C306" s="23"/>
      <c r="D306" s="24"/>
      <c r="E306" s="24"/>
    </row>
    <row r="307" spans="1:5">
      <c r="A307" s="23"/>
      <c r="B307" s="23"/>
      <c r="C307" s="23"/>
      <c r="D307" s="24"/>
      <c r="E307" s="24"/>
    </row>
    <row r="308" spans="1:5">
      <c r="A308" s="23"/>
      <c r="B308" s="23"/>
      <c r="C308" s="23"/>
      <c r="D308" s="24"/>
      <c r="E308" s="24"/>
    </row>
    <row r="309" spans="1:5">
      <c r="A309" s="23"/>
      <c r="B309" s="23"/>
      <c r="C309" s="23"/>
      <c r="D309" s="24"/>
      <c r="E309" s="24"/>
    </row>
    <row r="310" spans="1:5">
      <c r="A310" s="23"/>
      <c r="B310" s="23"/>
    </row>
    <row r="311" spans="1:5">
      <c r="A311" s="23"/>
      <c r="B311" s="23"/>
    </row>
    <row r="312" spans="1:5">
      <c r="A312" s="23"/>
      <c r="B312" s="23"/>
    </row>
    <row r="313" spans="1:5">
      <c r="A313" s="22"/>
      <c r="B313" s="22"/>
    </row>
    <row r="314" spans="1:5">
      <c r="A314" s="22"/>
      <c r="B314" s="22"/>
    </row>
    <row r="315" spans="1:5">
      <c r="A315" s="22"/>
      <c r="B315" s="22"/>
    </row>
    <row r="316" spans="1:5">
      <c r="A316" s="22"/>
      <c r="B316" s="22"/>
    </row>
    <row r="317" spans="1:5">
      <c r="A317" s="22"/>
      <c r="B317" s="22"/>
    </row>
    <row r="318" spans="1:5">
      <c r="A318" s="22"/>
      <c r="B318" s="22"/>
    </row>
    <row r="319" spans="1:5">
      <c r="A319" s="22"/>
      <c r="B319" s="22"/>
    </row>
    <row r="320" spans="1:5">
      <c r="A320" s="22"/>
      <c r="B320" s="22"/>
    </row>
    <row r="321" spans="1:2">
      <c r="A321" s="22"/>
      <c r="B321" s="22"/>
    </row>
    <row r="322" spans="1:2">
      <c r="A322" s="22"/>
      <c r="B322" s="22"/>
    </row>
    <row r="323" spans="1:2">
      <c r="A323" s="22"/>
      <c r="B323" s="22"/>
    </row>
    <row r="324" spans="1:2">
      <c r="A324" s="22"/>
      <c r="B324" s="22"/>
    </row>
    <row r="325" spans="1:2">
      <c r="A325" s="22"/>
      <c r="B325" s="22"/>
    </row>
    <row r="326" spans="1:2">
      <c r="A326" s="22"/>
      <c r="B326" s="22"/>
    </row>
    <row r="327" spans="1:2">
      <c r="A327" s="22"/>
      <c r="B327" s="22"/>
    </row>
  </sheetData>
  <mergeCells count="18">
    <mergeCell ref="F32:F33"/>
    <mergeCell ref="G32:G33"/>
    <mergeCell ref="A47:E47"/>
    <mergeCell ref="A29:E29"/>
    <mergeCell ref="A30:E30"/>
    <mergeCell ref="A32:A33"/>
    <mergeCell ref="B32:B33"/>
    <mergeCell ref="C32:C33"/>
    <mergeCell ref="D32:E32"/>
    <mergeCell ref="G4:G5"/>
    <mergeCell ref="A28:E28"/>
    <mergeCell ref="A4:A5"/>
    <mergeCell ref="B4:B5"/>
    <mergeCell ref="A1:E1"/>
    <mergeCell ref="A2:E2"/>
    <mergeCell ref="C4:C5"/>
    <mergeCell ref="D4:E4"/>
    <mergeCell ref="F4:F5"/>
  </mergeCells>
  <phoneticPr fontId="21" type="noConversion"/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316"/>
  <sheetViews>
    <sheetView topLeftCell="A15" zoomScaleNormal="100" workbookViewId="0">
      <selection activeCell="A19" sqref="A19:E19"/>
    </sheetView>
  </sheetViews>
  <sheetFormatPr defaultColWidth="10.140625" defaultRowHeight="19.5"/>
  <cols>
    <col min="1" max="1" width="8.5703125" style="21" customWidth="1"/>
    <col min="2" max="2" width="45.140625" style="21" bestFit="1" customWidth="1"/>
    <col min="3" max="3" width="12" style="21" bestFit="1" customWidth="1"/>
    <col min="4" max="4" width="65.5703125" style="22" bestFit="1" customWidth="1"/>
    <col min="5" max="5" width="61.42578125" style="22" customWidth="1"/>
    <col min="6" max="6" width="38.85546875" style="21" customWidth="1"/>
    <col min="7" max="16384" width="10.140625" style="21"/>
  </cols>
  <sheetData>
    <row r="1" spans="1:7" s="26" customFormat="1">
      <c r="A1" s="103" t="s">
        <v>338</v>
      </c>
      <c r="B1" s="103"/>
      <c r="C1" s="103"/>
      <c r="D1" s="103"/>
      <c r="E1" s="103"/>
    </row>
    <row r="2" spans="1:7" s="26" customFormat="1">
      <c r="A2" s="94" t="s">
        <v>23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72</v>
      </c>
      <c r="B6" s="36"/>
      <c r="C6" s="37"/>
      <c r="D6" s="38"/>
      <c r="E6" s="38"/>
      <c r="F6" s="38"/>
      <c r="G6" s="38"/>
    </row>
    <row r="7" spans="1:7">
      <c r="A7" s="33">
        <v>1</v>
      </c>
      <c r="B7" s="33"/>
      <c r="C7" s="27"/>
      <c r="D7" s="28"/>
      <c r="E7" s="29"/>
      <c r="F7" s="29"/>
      <c r="G7" s="29"/>
    </row>
    <row r="8" spans="1:7">
      <c r="A8" s="33">
        <v>2</v>
      </c>
      <c r="B8" s="33"/>
      <c r="C8" s="27"/>
      <c r="D8" s="28"/>
      <c r="E8" s="29"/>
      <c r="F8" s="29"/>
      <c r="G8" s="29"/>
    </row>
    <row r="9" spans="1:7">
      <c r="A9" s="33">
        <v>3</v>
      </c>
      <c r="B9" s="33"/>
      <c r="C9" s="27"/>
      <c r="D9" s="28"/>
      <c r="E9" s="29"/>
      <c r="F9" s="29"/>
      <c r="G9" s="29"/>
    </row>
    <row r="10" spans="1:7" ht="21">
      <c r="A10" s="36" t="s">
        <v>71</v>
      </c>
      <c r="B10" s="36"/>
      <c r="C10" s="37"/>
      <c r="D10" s="38"/>
      <c r="E10" s="38"/>
      <c r="F10" s="38"/>
      <c r="G10" s="38"/>
    </row>
    <row r="11" spans="1:7">
      <c r="A11" s="33">
        <v>1</v>
      </c>
      <c r="B11" s="33"/>
      <c r="C11" s="27"/>
      <c r="D11" s="28"/>
      <c r="E11" s="29"/>
      <c r="F11" s="29"/>
      <c r="G11" s="29"/>
    </row>
    <row r="12" spans="1:7">
      <c r="A12" s="33">
        <v>2</v>
      </c>
      <c r="B12" s="33"/>
      <c r="C12" s="27"/>
      <c r="D12" s="28"/>
      <c r="E12" s="29"/>
      <c r="F12" s="29"/>
      <c r="G12" s="29"/>
    </row>
    <row r="13" spans="1:7">
      <c r="A13" s="33">
        <v>3</v>
      </c>
      <c r="B13" s="33"/>
      <c r="C13" s="27"/>
      <c r="D13" s="28"/>
      <c r="E13" s="29"/>
      <c r="F13" s="29"/>
      <c r="G13" s="29"/>
    </row>
    <row r="14" spans="1:7" ht="21">
      <c r="A14" s="36" t="s">
        <v>73</v>
      </c>
      <c r="B14" s="36"/>
      <c r="C14" s="37"/>
      <c r="D14" s="38"/>
      <c r="E14" s="38"/>
      <c r="F14" s="38"/>
      <c r="G14" s="38"/>
    </row>
    <row r="15" spans="1:7">
      <c r="A15" s="33">
        <v>1</v>
      </c>
      <c r="B15" s="33"/>
      <c r="C15" s="27"/>
      <c r="D15" s="28"/>
      <c r="E15" s="29"/>
      <c r="F15" s="29"/>
      <c r="G15" s="29"/>
    </row>
    <row r="16" spans="1:7">
      <c r="A16" s="33">
        <v>2</v>
      </c>
      <c r="B16" s="33"/>
      <c r="C16" s="27"/>
      <c r="D16" s="28"/>
      <c r="E16" s="29"/>
      <c r="F16" s="29"/>
      <c r="G16" s="29"/>
    </row>
    <row r="17" spans="1:7">
      <c r="A17" s="33">
        <v>3</v>
      </c>
      <c r="B17" s="33"/>
      <c r="C17" s="27"/>
      <c r="D17" s="28"/>
      <c r="E17" s="29"/>
      <c r="F17" s="29"/>
      <c r="G17" s="29"/>
    </row>
    <row r="19" spans="1:7">
      <c r="A19" s="93" t="s">
        <v>339</v>
      </c>
      <c r="B19" s="93"/>
      <c r="C19" s="93"/>
      <c r="D19" s="93"/>
      <c r="E19" s="93"/>
      <c r="F19" s="26"/>
      <c r="G19" s="26"/>
    </row>
    <row r="20" spans="1:7">
      <c r="A20" s="99" t="s">
        <v>333</v>
      </c>
      <c r="B20" s="99"/>
      <c r="C20" s="100"/>
      <c r="D20" s="100"/>
      <c r="E20" s="101"/>
      <c r="F20" s="26"/>
      <c r="G20" s="26"/>
    </row>
    <row r="21" spans="1:7">
      <c r="A21" s="34"/>
      <c r="B21" s="34"/>
      <c r="C21" s="35"/>
      <c r="D21" s="34"/>
      <c r="E21" s="34"/>
      <c r="F21" s="26"/>
      <c r="G21" s="26"/>
    </row>
    <row r="22" spans="1:7" ht="21">
      <c r="A22" s="90" t="s">
        <v>13</v>
      </c>
      <c r="B22" s="90" t="s">
        <v>22</v>
      </c>
      <c r="C22" s="90" t="s">
        <v>9</v>
      </c>
      <c r="D22" s="97" t="s">
        <v>10</v>
      </c>
      <c r="E22" s="98"/>
      <c r="F22" s="88" t="s">
        <v>20</v>
      </c>
      <c r="G22" s="89" t="s">
        <v>21</v>
      </c>
    </row>
    <row r="23" spans="1:7" ht="21">
      <c r="A23" s="91"/>
      <c r="B23" s="91"/>
      <c r="C23" s="91"/>
      <c r="D23" s="25" t="s">
        <v>11</v>
      </c>
      <c r="E23" s="25" t="s">
        <v>12</v>
      </c>
      <c r="F23" s="89"/>
      <c r="G23" s="89"/>
    </row>
    <row r="24" spans="1:7" ht="21">
      <c r="A24" s="63" t="s">
        <v>208</v>
      </c>
      <c r="B24" s="36"/>
      <c r="C24" s="37"/>
      <c r="D24" s="38"/>
      <c r="E24" s="38"/>
      <c r="F24" s="38"/>
      <c r="G24" s="38"/>
    </row>
    <row r="25" spans="1:7" ht="20.100000000000001" customHeight="1">
      <c r="A25" s="33">
        <v>1</v>
      </c>
      <c r="B25" s="73" t="s">
        <v>53</v>
      </c>
      <c r="C25" s="39" t="s">
        <v>221</v>
      </c>
      <c r="D25" s="74" t="s">
        <v>220</v>
      </c>
      <c r="E25" s="68" t="s">
        <v>222</v>
      </c>
      <c r="F25" s="68" t="s">
        <v>223</v>
      </c>
      <c r="G25" s="41" t="s">
        <v>49</v>
      </c>
    </row>
    <row r="26" spans="1:7">
      <c r="A26" s="33">
        <v>2</v>
      </c>
      <c r="B26" s="58" t="s">
        <v>53</v>
      </c>
      <c r="C26" s="39" t="s">
        <v>230</v>
      </c>
      <c r="D26" s="40" t="s">
        <v>231</v>
      </c>
      <c r="E26" s="41" t="s">
        <v>232</v>
      </c>
      <c r="F26" s="68" t="s">
        <v>233</v>
      </c>
      <c r="G26" s="41" t="s">
        <v>49</v>
      </c>
    </row>
    <row r="27" spans="1:7">
      <c r="A27" s="33">
        <v>3</v>
      </c>
      <c r="B27" s="58" t="s">
        <v>50</v>
      </c>
      <c r="C27" s="39">
        <v>333463</v>
      </c>
      <c r="D27" s="40" t="s">
        <v>51</v>
      </c>
      <c r="E27" s="41" t="s">
        <v>52</v>
      </c>
      <c r="F27" s="41" t="s">
        <v>95</v>
      </c>
      <c r="G27" s="41" t="s">
        <v>49</v>
      </c>
    </row>
    <row r="28" spans="1:7">
      <c r="A28" s="33"/>
      <c r="B28" s="58"/>
      <c r="C28" s="39"/>
      <c r="D28" s="40"/>
      <c r="E28" s="41"/>
      <c r="F28" s="41"/>
      <c r="G28" s="41"/>
    </row>
    <row r="29" spans="1:7" ht="21">
      <c r="A29" s="63" t="s">
        <v>331</v>
      </c>
      <c r="B29" s="36"/>
      <c r="C29" s="37"/>
      <c r="D29" s="38"/>
      <c r="E29" s="38"/>
      <c r="F29" s="38"/>
      <c r="G29" s="59"/>
    </row>
    <row r="30" spans="1:7">
      <c r="A30" s="33">
        <v>1</v>
      </c>
      <c r="B30" s="58" t="s">
        <v>122</v>
      </c>
      <c r="C30" s="39" t="s">
        <v>257</v>
      </c>
      <c r="D30" s="40" t="s">
        <v>256</v>
      </c>
      <c r="E30" s="41" t="s">
        <v>258</v>
      </c>
      <c r="F30" s="41" t="s">
        <v>255</v>
      </c>
      <c r="G30" s="41" t="s">
        <v>49</v>
      </c>
    </row>
    <row r="31" spans="1:7">
      <c r="A31" s="62"/>
      <c r="B31" s="65"/>
      <c r="C31" s="27"/>
      <c r="D31" s="28"/>
      <c r="E31" s="29"/>
      <c r="F31" s="29"/>
      <c r="G31" s="29"/>
    </row>
    <row r="32" spans="1:7" ht="19.7" customHeight="1">
      <c r="A32" s="62"/>
      <c r="B32" s="65"/>
      <c r="C32" s="27"/>
      <c r="D32" s="28"/>
      <c r="E32" s="29"/>
      <c r="F32" s="29"/>
      <c r="G32" s="29"/>
    </row>
    <row r="33" spans="1:7" ht="19.7" customHeight="1">
      <c r="A33" s="33"/>
      <c r="B33" s="33"/>
      <c r="C33" s="33"/>
      <c r="D33" s="40"/>
      <c r="E33" s="41"/>
      <c r="F33" s="41"/>
      <c r="G33" s="41"/>
    </row>
    <row r="34" spans="1:7" ht="21">
      <c r="A34" s="63" t="s">
        <v>332</v>
      </c>
      <c r="B34" s="36"/>
      <c r="C34" s="37"/>
      <c r="D34" s="38"/>
      <c r="E34" s="38"/>
      <c r="F34" s="38"/>
      <c r="G34" s="59"/>
    </row>
    <row r="35" spans="1:7">
      <c r="A35" s="33">
        <v>1</v>
      </c>
      <c r="B35" s="58" t="s">
        <v>53</v>
      </c>
      <c r="C35" s="39" t="s">
        <v>230</v>
      </c>
      <c r="D35" s="40" t="s">
        <v>231</v>
      </c>
      <c r="E35" s="41" t="s">
        <v>232</v>
      </c>
      <c r="F35" s="73" t="s">
        <v>233</v>
      </c>
      <c r="G35" s="41" t="s">
        <v>49</v>
      </c>
    </row>
    <row r="36" spans="1:7">
      <c r="A36" s="33">
        <v>2</v>
      </c>
      <c r="B36" s="58" t="s">
        <v>53</v>
      </c>
      <c r="C36" s="39" t="s">
        <v>312</v>
      </c>
      <c r="D36" s="40" t="s">
        <v>118</v>
      </c>
      <c r="E36" s="41" t="s">
        <v>119</v>
      </c>
      <c r="F36" s="68" t="s">
        <v>120</v>
      </c>
      <c r="G36" s="41" t="s">
        <v>49</v>
      </c>
    </row>
    <row r="37" spans="1:7">
      <c r="A37" s="33"/>
      <c r="B37" s="33"/>
      <c r="C37" s="39"/>
      <c r="D37" s="40"/>
      <c r="E37" s="41"/>
      <c r="F37" s="41"/>
      <c r="G37" s="41"/>
    </row>
    <row r="38" spans="1:7">
      <c r="A38" s="92" t="s">
        <v>19</v>
      </c>
      <c r="B38" s="92"/>
      <c r="C38" s="92"/>
      <c r="D38" s="92"/>
      <c r="E38" s="92"/>
    </row>
    <row r="295" spans="1:5">
      <c r="A295" s="23"/>
      <c r="B295" s="23"/>
      <c r="C295" s="23"/>
      <c r="D295" s="24"/>
      <c r="E295" s="24"/>
    </row>
    <row r="296" spans="1:5">
      <c r="A296" s="23"/>
      <c r="B296" s="23"/>
      <c r="C296" s="23"/>
      <c r="D296" s="24"/>
      <c r="E296" s="24"/>
    </row>
    <row r="297" spans="1:5">
      <c r="A297" s="23"/>
      <c r="B297" s="23"/>
      <c r="C297" s="23"/>
      <c r="D297" s="24"/>
      <c r="E297" s="24"/>
    </row>
    <row r="298" spans="1:5">
      <c r="A298" s="23"/>
      <c r="B298" s="23"/>
      <c r="C298" s="23"/>
      <c r="D298" s="24"/>
      <c r="E298" s="24"/>
    </row>
    <row r="299" spans="1:5">
      <c r="A299" s="23"/>
      <c r="B299" s="23"/>
    </row>
    <row r="300" spans="1:5">
      <c r="A300" s="23"/>
      <c r="B300" s="23"/>
    </row>
    <row r="301" spans="1:5">
      <c r="A301" s="23"/>
      <c r="B301" s="23"/>
    </row>
    <row r="302" spans="1:5">
      <c r="A302" s="22"/>
      <c r="B302" s="22"/>
    </row>
    <row r="303" spans="1:5">
      <c r="A303" s="22"/>
      <c r="B303" s="22"/>
    </row>
    <row r="304" spans="1:5">
      <c r="A304" s="22"/>
      <c r="B304" s="22"/>
    </row>
    <row r="305" spans="1:2">
      <c r="A305" s="22"/>
      <c r="B305" s="22"/>
    </row>
    <row r="306" spans="1:2">
      <c r="A306" s="22"/>
      <c r="B306" s="22"/>
    </row>
    <row r="307" spans="1:2">
      <c r="A307" s="22"/>
      <c r="B307" s="22"/>
    </row>
    <row r="308" spans="1:2">
      <c r="A308" s="22"/>
      <c r="B308" s="22"/>
    </row>
    <row r="309" spans="1:2">
      <c r="A309" s="22"/>
      <c r="B309" s="22"/>
    </row>
    <row r="310" spans="1:2">
      <c r="A310" s="22"/>
      <c r="B310" s="22"/>
    </row>
    <row r="311" spans="1:2">
      <c r="A311" s="22"/>
      <c r="B311" s="22"/>
    </row>
    <row r="312" spans="1:2">
      <c r="A312" s="22"/>
      <c r="B312" s="22"/>
    </row>
    <row r="313" spans="1:2">
      <c r="A313" s="22"/>
      <c r="B313" s="22"/>
    </row>
    <row r="314" spans="1:2">
      <c r="A314" s="22"/>
      <c r="B314" s="22"/>
    </row>
    <row r="315" spans="1:2">
      <c r="A315" s="22"/>
      <c r="B315" s="22"/>
    </row>
    <row r="316" spans="1:2">
      <c r="A316" s="22"/>
      <c r="B316" s="22"/>
    </row>
  </sheetData>
  <mergeCells count="17">
    <mergeCell ref="F22:F23"/>
    <mergeCell ref="G22:G23"/>
    <mergeCell ref="A38:E38"/>
    <mergeCell ref="A19:E19"/>
    <mergeCell ref="A20:E20"/>
    <mergeCell ref="A22:A23"/>
    <mergeCell ref="B22:B23"/>
    <mergeCell ref="C22:C23"/>
    <mergeCell ref="D22:E22"/>
    <mergeCell ref="G4:G5"/>
    <mergeCell ref="A4:A5"/>
    <mergeCell ref="B4:B5"/>
    <mergeCell ref="A1:E1"/>
    <mergeCell ref="A2:E2"/>
    <mergeCell ref="C4:C5"/>
    <mergeCell ref="D4:E4"/>
    <mergeCell ref="F4:F5"/>
  </mergeCells>
  <phoneticPr fontId="21" type="noConversion"/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G328"/>
  <sheetViews>
    <sheetView zoomScale="120" zoomScaleNormal="120" workbookViewId="0">
      <selection sqref="A1:E1"/>
    </sheetView>
  </sheetViews>
  <sheetFormatPr defaultColWidth="10.140625" defaultRowHeight="19.5"/>
  <cols>
    <col min="1" max="1" width="8.5703125" style="21" customWidth="1"/>
    <col min="2" max="2" width="33.85546875" style="21" bestFit="1" customWidth="1"/>
    <col min="3" max="3" width="15.5703125" style="21" customWidth="1"/>
    <col min="4" max="4" width="59.85546875" style="22" customWidth="1"/>
    <col min="5" max="5" width="45.140625" style="22" customWidth="1"/>
    <col min="6" max="6" width="41.140625" style="21" customWidth="1"/>
    <col min="7" max="7" width="19.42578125" style="21" customWidth="1"/>
    <col min="8" max="16384" width="10.140625" style="21"/>
  </cols>
  <sheetData>
    <row r="1" spans="1:7" s="26" customFormat="1">
      <c r="A1" s="103" t="s">
        <v>337</v>
      </c>
      <c r="B1" s="103"/>
      <c r="C1" s="103"/>
      <c r="D1" s="103"/>
      <c r="E1" s="103"/>
    </row>
    <row r="2" spans="1:7" s="26" customFormat="1">
      <c r="A2" s="94" t="s">
        <v>209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208</v>
      </c>
      <c r="B6" s="36"/>
      <c r="C6" s="37"/>
      <c r="D6" s="38"/>
      <c r="E6" s="38"/>
      <c r="F6" s="38"/>
      <c r="G6" s="38"/>
    </row>
    <row r="7" spans="1:7">
      <c r="A7" s="33">
        <v>1</v>
      </c>
      <c r="B7" s="77" t="s">
        <v>155</v>
      </c>
      <c r="C7" s="39" t="s">
        <v>147</v>
      </c>
      <c r="D7" s="40" t="s">
        <v>146</v>
      </c>
      <c r="E7" s="41" t="s">
        <v>154</v>
      </c>
      <c r="F7" s="41" t="s">
        <v>156</v>
      </c>
      <c r="G7" s="41" t="s">
        <v>134</v>
      </c>
    </row>
    <row r="8" spans="1:7">
      <c r="A8" s="33">
        <v>2</v>
      </c>
      <c r="B8" s="77" t="s">
        <v>55</v>
      </c>
      <c r="C8" s="39" t="s">
        <v>167</v>
      </c>
      <c r="D8" s="40" t="s">
        <v>166</v>
      </c>
      <c r="E8" s="66" t="s">
        <v>210</v>
      </c>
      <c r="F8" s="41" t="s">
        <v>39</v>
      </c>
      <c r="G8" s="41" t="s">
        <v>162</v>
      </c>
    </row>
    <row r="9" spans="1:7">
      <c r="A9" s="33">
        <v>3</v>
      </c>
      <c r="B9" s="77" t="s">
        <v>55</v>
      </c>
      <c r="C9" s="33" t="s">
        <v>169</v>
      </c>
      <c r="D9" s="40" t="s">
        <v>168</v>
      </c>
      <c r="E9" s="66" t="s">
        <v>211</v>
      </c>
      <c r="F9" s="41" t="s">
        <v>39</v>
      </c>
      <c r="G9" s="41" t="s">
        <v>162</v>
      </c>
    </row>
    <row r="10" spans="1:7">
      <c r="A10" s="33"/>
      <c r="B10" s="33"/>
      <c r="C10" s="33"/>
      <c r="D10" s="40"/>
      <c r="E10" s="53"/>
      <c r="F10" s="41"/>
      <c r="G10" s="41"/>
    </row>
    <row r="11" spans="1:7" ht="21">
      <c r="A11" s="36" t="s">
        <v>184</v>
      </c>
      <c r="B11" s="36"/>
      <c r="C11" s="37"/>
      <c r="D11" s="38"/>
      <c r="E11" s="38"/>
      <c r="F11" s="38"/>
      <c r="G11" s="38"/>
    </row>
    <row r="12" spans="1:7">
      <c r="A12" s="33">
        <v>1</v>
      </c>
      <c r="B12" s="33"/>
      <c r="C12" s="39"/>
      <c r="D12" s="40"/>
      <c r="E12" s="53"/>
      <c r="F12" s="41"/>
      <c r="G12" s="41"/>
    </row>
    <row r="13" spans="1:7">
      <c r="A13" s="33">
        <v>2</v>
      </c>
      <c r="B13" s="33"/>
      <c r="C13" s="39"/>
      <c r="D13" s="40"/>
      <c r="E13" s="53"/>
      <c r="F13" s="41"/>
      <c r="G13" s="41"/>
    </row>
    <row r="14" spans="1:7">
      <c r="A14" s="33"/>
      <c r="B14" s="33"/>
      <c r="C14" s="33"/>
      <c r="D14" s="28"/>
      <c r="E14" s="53"/>
      <c r="F14" s="41"/>
      <c r="G14" s="41"/>
    </row>
    <row r="15" spans="1:7" ht="21">
      <c r="A15" s="36" t="s">
        <v>207</v>
      </c>
      <c r="B15" s="36"/>
      <c r="C15" s="37"/>
      <c r="D15" s="38"/>
      <c r="E15" s="38"/>
      <c r="F15" s="38"/>
      <c r="G15" s="38"/>
    </row>
    <row r="16" spans="1:7">
      <c r="A16" s="33">
        <v>1</v>
      </c>
      <c r="B16" s="77" t="s">
        <v>155</v>
      </c>
      <c r="C16" s="39" t="s">
        <v>147</v>
      </c>
      <c r="D16" s="40" t="s">
        <v>146</v>
      </c>
      <c r="E16" s="41" t="s">
        <v>154</v>
      </c>
      <c r="F16" s="41" t="s">
        <v>156</v>
      </c>
      <c r="G16" s="41" t="s">
        <v>134</v>
      </c>
    </row>
    <row r="17" spans="1:7">
      <c r="A17" s="33">
        <v>2</v>
      </c>
      <c r="B17" s="77" t="s">
        <v>55</v>
      </c>
      <c r="C17" s="39" t="s">
        <v>182</v>
      </c>
      <c r="D17" s="40" t="s">
        <v>148</v>
      </c>
      <c r="E17" s="67" t="s">
        <v>152</v>
      </c>
      <c r="F17" s="41" t="s">
        <v>39</v>
      </c>
      <c r="G17" s="41" t="s">
        <v>162</v>
      </c>
    </row>
    <row r="18" spans="1:7" ht="22.35" customHeight="1">
      <c r="A18" s="33">
        <v>3</v>
      </c>
      <c r="B18" s="77" t="s">
        <v>55</v>
      </c>
      <c r="C18" s="33" t="s">
        <v>150</v>
      </c>
      <c r="D18" s="40" t="s">
        <v>183</v>
      </c>
      <c r="E18" s="67" t="s">
        <v>153</v>
      </c>
      <c r="F18" s="41" t="s">
        <v>39</v>
      </c>
      <c r="G18" s="41" t="s">
        <v>162</v>
      </c>
    </row>
    <row r="19" spans="1:7" ht="22.35" customHeight="1">
      <c r="A19" s="62"/>
      <c r="B19" s="65"/>
      <c r="C19" s="27"/>
      <c r="D19" s="28"/>
      <c r="E19" s="29"/>
      <c r="F19" s="29"/>
      <c r="G19" s="29"/>
    </row>
    <row r="20" spans="1:7" ht="22.35" customHeight="1">
      <c r="A20" s="62"/>
      <c r="B20" s="65"/>
      <c r="C20" s="27"/>
      <c r="D20" s="28"/>
      <c r="E20" s="29"/>
      <c r="F20" s="29"/>
      <c r="G20" s="29"/>
    </row>
    <row r="21" spans="1:7">
      <c r="A21" s="33"/>
      <c r="B21" s="33"/>
      <c r="C21" s="27"/>
      <c r="D21" s="28"/>
      <c r="E21" s="29"/>
      <c r="F21" s="29"/>
      <c r="G21" s="29"/>
    </row>
    <row r="23" spans="1:7">
      <c r="A23" s="93" t="s">
        <v>340</v>
      </c>
      <c r="B23" s="93"/>
      <c r="C23" s="93"/>
      <c r="D23" s="93"/>
      <c r="E23" s="93"/>
      <c r="F23" s="26"/>
      <c r="G23" s="26"/>
    </row>
    <row r="24" spans="1:7">
      <c r="A24" s="99" t="s">
        <v>327</v>
      </c>
      <c r="B24" s="99"/>
      <c r="C24" s="100"/>
      <c r="D24" s="100"/>
      <c r="E24" s="101"/>
      <c r="F24" s="26"/>
      <c r="G24" s="26"/>
    </row>
    <row r="25" spans="1:7">
      <c r="A25" s="34"/>
      <c r="B25" s="34"/>
      <c r="C25" s="35"/>
      <c r="D25" s="34"/>
      <c r="E25" s="34"/>
      <c r="F25" s="26"/>
      <c r="G25" s="26"/>
    </row>
    <row r="26" spans="1:7" ht="21">
      <c r="A26" s="90" t="s">
        <v>13</v>
      </c>
      <c r="B26" s="90" t="s">
        <v>22</v>
      </c>
      <c r="C26" s="90" t="s">
        <v>9</v>
      </c>
      <c r="D26" s="97" t="s">
        <v>10</v>
      </c>
      <c r="E26" s="98"/>
      <c r="F26" s="88" t="s">
        <v>20</v>
      </c>
      <c r="G26" s="89" t="s">
        <v>21</v>
      </c>
    </row>
    <row r="27" spans="1:7" ht="21">
      <c r="A27" s="91"/>
      <c r="B27" s="91"/>
      <c r="C27" s="91"/>
      <c r="D27" s="25" t="s">
        <v>11</v>
      </c>
      <c r="E27" s="25" t="s">
        <v>12</v>
      </c>
      <c r="F27" s="89"/>
      <c r="G27" s="89"/>
    </row>
    <row r="28" spans="1:7" ht="21">
      <c r="A28" s="63" t="s">
        <v>304</v>
      </c>
      <c r="B28" s="36"/>
      <c r="C28" s="37"/>
      <c r="D28" s="38"/>
      <c r="E28" s="38"/>
      <c r="F28" s="38"/>
      <c r="G28" s="38"/>
    </row>
    <row r="29" spans="1:7">
      <c r="A29" s="33">
        <v>1</v>
      </c>
      <c r="B29" s="73" t="s">
        <v>55</v>
      </c>
      <c r="C29" s="39" t="s">
        <v>213</v>
      </c>
      <c r="D29" s="40" t="s">
        <v>212</v>
      </c>
      <c r="E29" s="72" t="s">
        <v>214</v>
      </c>
      <c r="F29" s="41" t="s">
        <v>215</v>
      </c>
      <c r="G29" s="41" t="s">
        <v>49</v>
      </c>
    </row>
    <row r="30" spans="1:7">
      <c r="A30" s="33">
        <v>2</v>
      </c>
      <c r="B30" s="58" t="s">
        <v>54</v>
      </c>
      <c r="C30" s="39" t="s">
        <v>87</v>
      </c>
      <c r="D30" s="40" t="s">
        <v>224</v>
      </c>
      <c r="E30" s="68" t="s">
        <v>88</v>
      </c>
      <c r="F30" s="41" t="s">
        <v>59</v>
      </c>
      <c r="G30" s="41" t="s">
        <v>49</v>
      </c>
    </row>
    <row r="31" spans="1:7">
      <c r="A31" s="33">
        <v>3</v>
      </c>
      <c r="B31" s="58" t="s">
        <v>226</v>
      </c>
      <c r="C31" s="39" t="s">
        <v>228</v>
      </c>
      <c r="D31" s="40" t="s">
        <v>227</v>
      </c>
      <c r="E31" s="60" t="s">
        <v>229</v>
      </c>
      <c r="F31" s="41" t="s">
        <v>225</v>
      </c>
      <c r="G31" s="41" t="s">
        <v>49</v>
      </c>
    </row>
    <row r="32" spans="1:7">
      <c r="A32" s="33">
        <v>4</v>
      </c>
      <c r="B32" s="58" t="s">
        <v>90</v>
      </c>
      <c r="C32" s="39" t="s">
        <v>238</v>
      </c>
      <c r="D32" s="40" t="s">
        <v>91</v>
      </c>
      <c r="E32" s="68" t="s">
        <v>92</v>
      </c>
      <c r="F32" s="68" t="s">
        <v>93</v>
      </c>
      <c r="G32" s="41" t="s">
        <v>49</v>
      </c>
    </row>
    <row r="33" spans="1:7">
      <c r="A33" s="33"/>
      <c r="B33" s="58"/>
      <c r="C33" s="39"/>
      <c r="D33" s="40"/>
      <c r="E33" s="60"/>
      <c r="F33" s="41"/>
      <c r="G33" s="41"/>
    </row>
    <row r="34" spans="1:7" ht="21">
      <c r="A34" s="63" t="s">
        <v>305</v>
      </c>
      <c r="B34" s="36"/>
      <c r="C34" s="37"/>
      <c r="D34" s="38"/>
      <c r="E34" s="38"/>
      <c r="F34" s="38"/>
      <c r="G34" s="38"/>
    </row>
    <row r="35" spans="1:7">
      <c r="A35" s="33">
        <v>1</v>
      </c>
      <c r="B35" s="58" t="s">
        <v>243</v>
      </c>
      <c r="C35" s="39" t="s">
        <v>245</v>
      </c>
      <c r="D35" s="40" t="s">
        <v>244</v>
      </c>
      <c r="E35" s="60" t="s">
        <v>246</v>
      </c>
      <c r="F35" s="41" t="s">
        <v>123</v>
      </c>
      <c r="G35" s="41" t="s">
        <v>49</v>
      </c>
    </row>
    <row r="36" spans="1:7">
      <c r="A36" s="33">
        <v>2</v>
      </c>
      <c r="B36" s="58" t="s">
        <v>56</v>
      </c>
      <c r="C36" s="39" t="s">
        <v>249</v>
      </c>
      <c r="D36" s="40" t="s">
        <v>248</v>
      </c>
      <c r="E36" s="72" t="s">
        <v>250</v>
      </c>
      <c r="F36" s="41" t="s">
        <v>247</v>
      </c>
      <c r="G36" s="41" t="s">
        <v>49</v>
      </c>
    </row>
    <row r="37" spans="1:7">
      <c r="A37" s="33">
        <v>3</v>
      </c>
      <c r="B37" s="58" t="s">
        <v>94</v>
      </c>
      <c r="C37" s="33" t="s">
        <v>252</v>
      </c>
      <c r="D37" s="40" t="s">
        <v>251</v>
      </c>
      <c r="E37" s="60" t="s">
        <v>253</v>
      </c>
      <c r="F37" s="41" t="s">
        <v>254</v>
      </c>
      <c r="G37" s="41" t="s">
        <v>49</v>
      </c>
    </row>
    <row r="38" spans="1:7">
      <c r="A38" s="33">
        <v>4</v>
      </c>
      <c r="B38" s="58" t="s">
        <v>57</v>
      </c>
      <c r="C38" s="33" t="s">
        <v>65</v>
      </c>
      <c r="D38" s="40" t="s">
        <v>61</v>
      </c>
      <c r="E38" s="60" t="s">
        <v>62</v>
      </c>
      <c r="F38" s="41" t="s">
        <v>63</v>
      </c>
      <c r="G38" s="41" t="s">
        <v>49</v>
      </c>
    </row>
    <row r="39" spans="1:7">
      <c r="A39" s="33">
        <v>5</v>
      </c>
      <c r="B39" s="58" t="s">
        <v>121</v>
      </c>
      <c r="C39" s="33" t="s">
        <v>261</v>
      </c>
      <c r="D39" s="40" t="s">
        <v>260</v>
      </c>
      <c r="E39" s="60" t="s">
        <v>262</v>
      </c>
      <c r="F39" s="41" t="s">
        <v>259</v>
      </c>
      <c r="G39" s="41" t="s">
        <v>49</v>
      </c>
    </row>
    <row r="40" spans="1:7">
      <c r="A40" s="33">
        <v>6</v>
      </c>
      <c r="B40" s="58" t="s">
        <v>54</v>
      </c>
      <c r="C40" s="33" t="s">
        <v>265</v>
      </c>
      <c r="D40" s="40" t="s">
        <v>264</v>
      </c>
      <c r="E40" s="60" t="s">
        <v>266</v>
      </c>
      <c r="F40" s="41" t="s">
        <v>263</v>
      </c>
      <c r="G40" s="41" t="s">
        <v>49</v>
      </c>
    </row>
    <row r="41" spans="1:7">
      <c r="A41" s="33">
        <v>7</v>
      </c>
      <c r="B41" s="58" t="s">
        <v>268</v>
      </c>
      <c r="C41" s="33" t="s">
        <v>269</v>
      </c>
      <c r="D41" s="40" t="s">
        <v>188</v>
      </c>
      <c r="E41" s="60" t="s">
        <v>187</v>
      </c>
      <c r="F41" s="41" t="s">
        <v>267</v>
      </c>
      <c r="G41" s="41" t="s">
        <v>49</v>
      </c>
    </row>
    <row r="42" spans="1:7">
      <c r="A42" s="33">
        <v>8</v>
      </c>
      <c r="B42" s="58" t="s">
        <v>226</v>
      </c>
      <c r="C42" s="33" t="s">
        <v>271</v>
      </c>
      <c r="D42" s="40" t="s">
        <v>270</v>
      </c>
      <c r="E42" s="60" t="s">
        <v>272</v>
      </c>
      <c r="F42" s="41" t="s">
        <v>225</v>
      </c>
      <c r="G42" s="41" t="s">
        <v>49</v>
      </c>
    </row>
    <row r="43" spans="1:7">
      <c r="A43" s="33">
        <v>9</v>
      </c>
      <c r="B43" s="73" t="s">
        <v>55</v>
      </c>
      <c r="C43" s="33" t="s">
        <v>274</v>
      </c>
      <c r="D43" s="40" t="s">
        <v>273</v>
      </c>
      <c r="E43" s="60" t="s">
        <v>275</v>
      </c>
      <c r="F43" s="41" t="s">
        <v>276</v>
      </c>
      <c r="G43" s="41" t="s">
        <v>49</v>
      </c>
    </row>
    <row r="44" spans="1:7">
      <c r="A44" s="33">
        <v>10</v>
      </c>
      <c r="B44" s="75" t="s">
        <v>277</v>
      </c>
      <c r="C44" s="33" t="s">
        <v>279</v>
      </c>
      <c r="D44" s="40" t="s">
        <v>278</v>
      </c>
      <c r="E44" s="60" t="s">
        <v>280</v>
      </c>
      <c r="F44" s="41" t="s">
        <v>281</v>
      </c>
      <c r="G44" s="41" t="s">
        <v>49</v>
      </c>
    </row>
    <row r="45" spans="1:7">
      <c r="A45" s="33">
        <v>11</v>
      </c>
      <c r="B45" s="73" t="s">
        <v>55</v>
      </c>
      <c r="C45" s="33" t="s">
        <v>282</v>
      </c>
      <c r="D45" s="40" t="s">
        <v>96</v>
      </c>
      <c r="E45" s="60" t="s">
        <v>97</v>
      </c>
      <c r="F45" s="41" t="s">
        <v>98</v>
      </c>
      <c r="G45" s="41" t="s">
        <v>49</v>
      </c>
    </row>
    <row r="46" spans="1:7">
      <c r="A46" s="33">
        <v>12</v>
      </c>
      <c r="B46" s="75" t="s">
        <v>283</v>
      </c>
      <c r="C46" s="33" t="s">
        <v>285</v>
      </c>
      <c r="D46" s="40" t="s">
        <v>284</v>
      </c>
      <c r="E46" s="60" t="s">
        <v>286</v>
      </c>
      <c r="F46" s="41" t="s">
        <v>287</v>
      </c>
      <c r="G46" s="41" t="s">
        <v>49</v>
      </c>
    </row>
    <row r="47" spans="1:7">
      <c r="A47" s="33">
        <v>13</v>
      </c>
      <c r="B47" s="58" t="s">
        <v>66</v>
      </c>
      <c r="C47" s="33" t="s">
        <v>290</v>
      </c>
      <c r="D47" s="40" t="s">
        <v>289</v>
      </c>
      <c r="E47" s="60" t="s">
        <v>288</v>
      </c>
      <c r="F47" s="41" t="s">
        <v>123</v>
      </c>
      <c r="G47" s="41" t="s">
        <v>49</v>
      </c>
    </row>
    <row r="48" spans="1:7">
      <c r="A48" s="33">
        <v>14</v>
      </c>
      <c r="B48" s="58" t="s">
        <v>55</v>
      </c>
      <c r="C48" s="33" t="s">
        <v>292</v>
      </c>
      <c r="D48" s="40" t="s">
        <v>298</v>
      </c>
      <c r="E48" s="60" t="s">
        <v>293</v>
      </c>
      <c r="F48" s="41" t="s">
        <v>291</v>
      </c>
      <c r="G48" s="41" t="s">
        <v>49</v>
      </c>
    </row>
    <row r="49" spans="1:7">
      <c r="A49" s="33">
        <v>15</v>
      </c>
      <c r="B49" s="58" t="s">
        <v>55</v>
      </c>
      <c r="C49" s="33" t="s">
        <v>300</v>
      </c>
      <c r="D49" s="40" t="s">
        <v>299</v>
      </c>
      <c r="E49" s="60" t="s">
        <v>294</v>
      </c>
      <c r="F49" s="41" t="s">
        <v>291</v>
      </c>
      <c r="G49" s="41" t="s">
        <v>49</v>
      </c>
    </row>
    <row r="50" spans="1:7">
      <c r="A50" s="33">
        <v>16</v>
      </c>
      <c r="B50" s="58" t="s">
        <v>55</v>
      </c>
      <c r="C50" s="33" t="s">
        <v>342</v>
      </c>
      <c r="D50" s="40" t="s">
        <v>301</v>
      </c>
      <c r="E50" s="60" t="s">
        <v>295</v>
      </c>
      <c r="F50" s="41" t="s">
        <v>296</v>
      </c>
      <c r="G50" s="41" t="s">
        <v>49</v>
      </c>
    </row>
    <row r="51" spans="1:7">
      <c r="A51" s="33">
        <v>17</v>
      </c>
      <c r="B51" s="58" t="s">
        <v>55</v>
      </c>
      <c r="C51" s="33" t="s">
        <v>303</v>
      </c>
      <c r="D51" s="40" t="s">
        <v>302</v>
      </c>
      <c r="E51" s="60" t="s">
        <v>297</v>
      </c>
      <c r="F51" s="41" t="s">
        <v>296</v>
      </c>
      <c r="G51" s="41" t="s">
        <v>49</v>
      </c>
    </row>
    <row r="52" spans="1:7">
      <c r="A52" s="33"/>
      <c r="B52" s="33"/>
      <c r="C52" s="33"/>
      <c r="D52" s="40"/>
      <c r="E52" s="60"/>
      <c r="F52" s="41"/>
      <c r="G52" s="41"/>
    </row>
    <row r="53" spans="1:7" ht="21">
      <c r="A53" s="63" t="s">
        <v>326</v>
      </c>
      <c r="B53" s="36"/>
      <c r="C53" s="37"/>
      <c r="D53" s="38"/>
      <c r="E53" s="38"/>
      <c r="F53" s="38"/>
      <c r="G53" s="38"/>
    </row>
    <row r="54" spans="1:7">
      <c r="A54" s="33">
        <v>1</v>
      </c>
      <c r="B54" s="58" t="s">
        <v>54</v>
      </c>
      <c r="C54" s="39" t="s">
        <v>103</v>
      </c>
      <c r="D54" s="40" t="s">
        <v>104</v>
      </c>
      <c r="E54" s="41" t="s">
        <v>105</v>
      </c>
      <c r="F54" s="41" t="s">
        <v>106</v>
      </c>
      <c r="G54" s="41" t="s">
        <v>49</v>
      </c>
    </row>
    <row r="55" spans="1:7">
      <c r="A55" s="33">
        <v>2</v>
      </c>
      <c r="B55" s="58" t="s">
        <v>243</v>
      </c>
      <c r="C55" s="39" t="s">
        <v>311</v>
      </c>
      <c r="D55" s="40" t="s">
        <v>310</v>
      </c>
      <c r="E55" s="41" t="s">
        <v>309</v>
      </c>
      <c r="F55" s="41" t="s">
        <v>308</v>
      </c>
      <c r="G55" s="41" t="s">
        <v>49</v>
      </c>
    </row>
    <row r="56" spans="1:7">
      <c r="A56" s="33">
        <v>3</v>
      </c>
      <c r="B56" s="58" t="s">
        <v>57</v>
      </c>
      <c r="C56" s="39" t="s">
        <v>115</v>
      </c>
      <c r="D56" s="40" t="s">
        <v>116</v>
      </c>
      <c r="E56" s="41" t="s">
        <v>117</v>
      </c>
      <c r="F56" s="41" t="s">
        <v>63</v>
      </c>
      <c r="G56" s="41" t="s">
        <v>49</v>
      </c>
    </row>
    <row r="57" spans="1:7">
      <c r="A57" s="33">
        <v>4</v>
      </c>
      <c r="B57" s="58" t="s">
        <v>268</v>
      </c>
      <c r="C57" s="39" t="s">
        <v>314</v>
      </c>
      <c r="D57" s="40" t="s">
        <v>313</v>
      </c>
      <c r="E57" s="41" t="s">
        <v>315</v>
      </c>
      <c r="F57" s="41" t="s">
        <v>316</v>
      </c>
      <c r="G57" s="41" t="s">
        <v>49</v>
      </c>
    </row>
    <row r="58" spans="1:7">
      <c r="A58" s="33">
        <v>5</v>
      </c>
      <c r="B58" s="58" t="s">
        <v>320</v>
      </c>
      <c r="C58" s="39">
        <v>554704</v>
      </c>
      <c r="D58" s="40" t="s">
        <v>318</v>
      </c>
      <c r="E58" s="41" t="s">
        <v>319</v>
      </c>
      <c r="F58" s="41" t="s">
        <v>317</v>
      </c>
      <c r="G58" s="41" t="s">
        <v>49</v>
      </c>
    </row>
    <row r="59" spans="1:7">
      <c r="A59" s="33">
        <v>6</v>
      </c>
      <c r="B59" s="58" t="s">
        <v>320</v>
      </c>
      <c r="C59" s="39">
        <v>554702</v>
      </c>
      <c r="D59" s="40" t="s">
        <v>321</v>
      </c>
      <c r="E59" s="41" t="s">
        <v>322</v>
      </c>
      <c r="F59" s="41" t="s">
        <v>317</v>
      </c>
      <c r="G59" s="41" t="s">
        <v>49</v>
      </c>
    </row>
    <row r="60" spans="1:7">
      <c r="A60" s="33">
        <v>7</v>
      </c>
      <c r="B60" s="58" t="s">
        <v>320</v>
      </c>
      <c r="C60" s="39">
        <v>554637</v>
      </c>
      <c r="D60" s="40" t="s">
        <v>324</v>
      </c>
      <c r="E60" s="41" t="s">
        <v>325</v>
      </c>
      <c r="F60" s="41" t="s">
        <v>323</v>
      </c>
      <c r="G60" s="41" t="s">
        <v>49</v>
      </c>
    </row>
    <row r="61" spans="1:7">
      <c r="A61" s="33"/>
      <c r="B61" s="58"/>
      <c r="C61" s="41"/>
      <c r="D61" s="40"/>
      <c r="E61" s="41"/>
      <c r="F61" s="41"/>
      <c r="G61" s="41"/>
    </row>
    <row r="62" spans="1:7">
      <c r="A62" s="33"/>
      <c r="B62" s="33"/>
      <c r="C62" s="39"/>
      <c r="D62" s="40"/>
      <c r="E62" s="41"/>
      <c r="F62" s="41"/>
      <c r="G62" s="41"/>
    </row>
    <row r="63" spans="1:7">
      <c r="A63" s="92" t="s">
        <v>19</v>
      </c>
      <c r="B63" s="92"/>
      <c r="C63" s="92"/>
      <c r="D63" s="92"/>
      <c r="E63" s="92"/>
    </row>
    <row r="307" spans="1:5">
      <c r="A307" s="23"/>
      <c r="B307" s="23"/>
      <c r="C307" s="23"/>
      <c r="D307" s="24"/>
      <c r="E307" s="24"/>
    </row>
    <row r="308" spans="1:5">
      <c r="A308" s="23"/>
      <c r="B308" s="23"/>
      <c r="C308" s="23"/>
      <c r="D308" s="24"/>
      <c r="E308" s="24"/>
    </row>
    <row r="309" spans="1:5">
      <c r="A309" s="23"/>
      <c r="B309" s="23"/>
      <c r="C309" s="23"/>
      <c r="D309" s="24"/>
      <c r="E309" s="24"/>
    </row>
    <row r="310" spans="1:5">
      <c r="A310" s="23"/>
      <c r="B310" s="23"/>
      <c r="C310" s="23"/>
      <c r="D310" s="24"/>
      <c r="E310" s="24"/>
    </row>
    <row r="311" spans="1:5">
      <c r="A311" s="23"/>
      <c r="B311" s="23"/>
    </row>
    <row r="312" spans="1:5">
      <c r="A312" s="23"/>
      <c r="B312" s="23"/>
    </row>
    <row r="313" spans="1:5">
      <c r="A313" s="23"/>
      <c r="B313" s="23"/>
    </row>
    <row r="314" spans="1:5">
      <c r="A314" s="22"/>
      <c r="B314" s="22"/>
    </row>
    <row r="315" spans="1:5">
      <c r="A315" s="22"/>
      <c r="B315" s="22"/>
    </row>
    <row r="316" spans="1:5">
      <c r="A316" s="22"/>
      <c r="B316" s="22"/>
    </row>
    <row r="317" spans="1:5">
      <c r="A317" s="22"/>
      <c r="B317" s="22"/>
    </row>
    <row r="318" spans="1:5">
      <c r="A318" s="22"/>
      <c r="B318" s="22"/>
    </row>
    <row r="319" spans="1:5">
      <c r="A319" s="22"/>
      <c r="B319" s="22"/>
    </row>
    <row r="320" spans="1:5">
      <c r="A320" s="22"/>
      <c r="B320" s="22"/>
    </row>
    <row r="321" spans="1:2">
      <c r="A321" s="22"/>
      <c r="B321" s="22"/>
    </row>
    <row r="322" spans="1:2">
      <c r="A322" s="22"/>
      <c r="B322" s="22"/>
    </row>
    <row r="323" spans="1:2">
      <c r="A323" s="22"/>
      <c r="B323" s="22"/>
    </row>
    <row r="324" spans="1:2">
      <c r="A324" s="22"/>
      <c r="B324" s="22"/>
    </row>
    <row r="325" spans="1:2">
      <c r="A325" s="22"/>
      <c r="B325" s="22"/>
    </row>
    <row r="326" spans="1:2">
      <c r="A326" s="22"/>
      <c r="B326" s="22"/>
    </row>
    <row r="327" spans="1:2">
      <c r="A327" s="22"/>
      <c r="B327" s="22"/>
    </row>
    <row r="328" spans="1:2">
      <c r="A328" s="22"/>
      <c r="B328" s="22"/>
    </row>
  </sheetData>
  <mergeCells count="17">
    <mergeCell ref="F26:F27"/>
    <mergeCell ref="G26:G27"/>
    <mergeCell ref="A63:E63"/>
    <mergeCell ref="A23:E23"/>
    <mergeCell ref="A24:E24"/>
    <mergeCell ref="A26:A27"/>
    <mergeCell ref="B26:B27"/>
    <mergeCell ref="C26:C27"/>
    <mergeCell ref="D26:E26"/>
    <mergeCell ref="G4:G5"/>
    <mergeCell ref="A4:A5"/>
    <mergeCell ref="B4:B5"/>
    <mergeCell ref="A1:E1"/>
    <mergeCell ref="A2:E2"/>
    <mergeCell ref="C4:C5"/>
    <mergeCell ref="D4:E4"/>
    <mergeCell ref="F4:F5"/>
  </mergeCells>
  <phoneticPr fontId="21" type="noConversion"/>
  <pageMargins left="7.874015748031496E-2" right="3.937007874015748E-2" top="0.19685039370078741" bottom="0.19685039370078741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G318"/>
  <sheetViews>
    <sheetView zoomScaleNormal="100" workbookViewId="0">
      <selection sqref="A1:E1"/>
    </sheetView>
  </sheetViews>
  <sheetFormatPr defaultColWidth="10.140625" defaultRowHeight="19.5"/>
  <cols>
    <col min="1" max="1" width="8.5703125" style="21" customWidth="1"/>
    <col min="2" max="2" width="11.140625" style="21" customWidth="1"/>
    <col min="3" max="3" width="15.5703125" style="21" customWidth="1"/>
    <col min="4" max="4" width="33.85546875" style="22" customWidth="1"/>
    <col min="5" max="5" width="27" style="22" customWidth="1"/>
    <col min="6" max="6" width="29.140625" style="21" customWidth="1"/>
    <col min="7" max="16384" width="10.140625" style="21"/>
  </cols>
  <sheetData>
    <row r="1" spans="1:7" s="26" customFormat="1">
      <c r="A1" s="103" t="s">
        <v>338</v>
      </c>
      <c r="B1" s="103"/>
      <c r="C1" s="103"/>
      <c r="D1" s="103"/>
      <c r="E1" s="103"/>
    </row>
    <row r="2" spans="1:7" s="26" customFormat="1">
      <c r="A2" s="94" t="s">
        <v>24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72</v>
      </c>
      <c r="B6" s="36"/>
      <c r="C6" s="37"/>
      <c r="D6" s="38"/>
      <c r="E6" s="38"/>
      <c r="F6" s="38"/>
      <c r="G6" s="38"/>
    </row>
    <row r="7" spans="1:7">
      <c r="A7" s="33">
        <v>1</v>
      </c>
      <c r="B7" s="33"/>
      <c r="C7" s="27"/>
      <c r="D7" s="28"/>
      <c r="E7" s="29"/>
      <c r="F7" s="29"/>
      <c r="G7" s="29"/>
    </row>
    <row r="8" spans="1:7">
      <c r="A8" s="33">
        <v>2</v>
      </c>
      <c r="B8" s="33"/>
      <c r="C8" s="27"/>
      <c r="D8" s="28"/>
      <c r="E8" s="29"/>
      <c r="F8" s="29"/>
      <c r="G8" s="29"/>
    </row>
    <row r="9" spans="1:7">
      <c r="A9" s="33">
        <v>3</v>
      </c>
      <c r="B9" s="33"/>
      <c r="C9" s="27"/>
      <c r="D9" s="28"/>
      <c r="E9" s="29"/>
      <c r="F9" s="29"/>
      <c r="G9" s="29"/>
    </row>
    <row r="10" spans="1:7" ht="21">
      <c r="A10" s="36" t="s">
        <v>71</v>
      </c>
      <c r="B10" s="36"/>
      <c r="C10" s="37"/>
      <c r="D10" s="38"/>
      <c r="E10" s="38"/>
      <c r="F10" s="38"/>
      <c r="G10" s="38"/>
    </row>
    <row r="11" spans="1:7">
      <c r="A11" s="33">
        <v>4</v>
      </c>
      <c r="B11" s="33"/>
      <c r="C11" s="27"/>
      <c r="D11" s="28"/>
      <c r="E11" s="29"/>
      <c r="F11" s="29"/>
      <c r="G11" s="29"/>
    </row>
    <row r="12" spans="1:7">
      <c r="A12" s="33">
        <v>5</v>
      </c>
      <c r="B12" s="33"/>
      <c r="C12" s="27"/>
      <c r="D12" s="28"/>
      <c r="E12" s="29"/>
      <c r="F12" s="29"/>
      <c r="G12" s="29"/>
    </row>
    <row r="13" spans="1:7">
      <c r="A13" s="33">
        <v>6</v>
      </c>
      <c r="B13" s="33"/>
      <c r="C13" s="27"/>
      <c r="D13" s="28"/>
      <c r="E13" s="29"/>
      <c r="F13" s="29"/>
      <c r="G13" s="29"/>
    </row>
    <row r="14" spans="1:7" ht="21">
      <c r="A14" s="36" t="s">
        <v>73</v>
      </c>
      <c r="B14" s="36"/>
      <c r="C14" s="37"/>
      <c r="D14" s="38"/>
      <c r="E14" s="38"/>
      <c r="F14" s="38"/>
      <c r="G14" s="38"/>
    </row>
    <row r="15" spans="1:7">
      <c r="A15" s="33">
        <v>7</v>
      </c>
      <c r="B15" s="33"/>
      <c r="C15" s="27"/>
      <c r="D15" s="28"/>
      <c r="E15" s="29"/>
      <c r="F15" s="29"/>
      <c r="G15" s="29"/>
    </row>
    <row r="16" spans="1:7">
      <c r="A16" s="33">
        <v>8</v>
      </c>
      <c r="B16" s="33"/>
      <c r="C16" s="27"/>
      <c r="D16" s="28"/>
      <c r="E16" s="29"/>
      <c r="F16" s="29"/>
      <c r="G16" s="29"/>
    </row>
    <row r="17" spans="1:7">
      <c r="A17" s="33">
        <v>9</v>
      </c>
      <c r="B17" s="33"/>
      <c r="C17" s="27"/>
      <c r="D17" s="28"/>
      <c r="E17" s="29"/>
      <c r="F17" s="29"/>
      <c r="G17" s="29"/>
    </row>
    <row r="18" spans="1:7">
      <c r="A18" s="33">
        <v>10</v>
      </c>
      <c r="B18" s="33"/>
      <c r="C18" s="27"/>
      <c r="D18" s="28"/>
      <c r="E18" s="29"/>
      <c r="F18" s="29"/>
      <c r="G18" s="29"/>
    </row>
    <row r="19" spans="1:7">
      <c r="A19" s="92" t="s">
        <v>19</v>
      </c>
      <c r="B19" s="92"/>
      <c r="C19" s="92"/>
      <c r="D19" s="92"/>
      <c r="E19" s="92"/>
    </row>
    <row r="297" spans="1:5">
      <c r="A297" s="23"/>
      <c r="B297" s="23"/>
      <c r="C297" s="23"/>
      <c r="D297" s="24"/>
      <c r="E297" s="24"/>
    </row>
    <row r="298" spans="1:5">
      <c r="A298" s="23"/>
      <c r="B298" s="23"/>
      <c r="C298" s="23"/>
      <c r="D298" s="24"/>
      <c r="E298" s="24"/>
    </row>
    <row r="299" spans="1:5">
      <c r="A299" s="23"/>
      <c r="B299" s="23"/>
      <c r="C299" s="23"/>
      <c r="D299" s="24"/>
      <c r="E299" s="24"/>
    </row>
    <row r="300" spans="1:5">
      <c r="A300" s="23"/>
      <c r="B300" s="23"/>
      <c r="C300" s="23"/>
      <c r="D300" s="24"/>
      <c r="E300" s="24"/>
    </row>
    <row r="301" spans="1:5">
      <c r="A301" s="23"/>
      <c r="B301" s="23"/>
    </row>
    <row r="302" spans="1:5">
      <c r="A302" s="23"/>
      <c r="B302" s="23"/>
    </row>
    <row r="303" spans="1:5">
      <c r="A303" s="23"/>
      <c r="B303" s="23"/>
    </row>
    <row r="304" spans="1:5">
      <c r="A304" s="22"/>
      <c r="B304" s="22"/>
    </row>
    <row r="305" spans="1:2">
      <c r="A305" s="22"/>
      <c r="B305" s="22"/>
    </row>
    <row r="306" spans="1:2">
      <c r="A306" s="22"/>
      <c r="B306" s="22"/>
    </row>
    <row r="307" spans="1:2">
      <c r="A307" s="22"/>
      <c r="B307" s="22"/>
    </row>
    <row r="308" spans="1:2">
      <c r="A308" s="22"/>
      <c r="B308" s="22"/>
    </row>
    <row r="309" spans="1:2">
      <c r="A309" s="22"/>
      <c r="B309" s="22"/>
    </row>
    <row r="310" spans="1:2">
      <c r="A310" s="22"/>
      <c r="B310" s="22"/>
    </row>
    <row r="311" spans="1:2">
      <c r="A311" s="22"/>
      <c r="B311" s="22"/>
    </row>
    <row r="312" spans="1:2">
      <c r="A312" s="22"/>
      <c r="B312" s="22"/>
    </row>
    <row r="313" spans="1:2">
      <c r="A313" s="22"/>
      <c r="B313" s="22"/>
    </row>
    <row r="314" spans="1:2">
      <c r="A314" s="22"/>
      <c r="B314" s="22"/>
    </row>
    <row r="315" spans="1:2">
      <c r="A315" s="22"/>
      <c r="B315" s="22"/>
    </row>
    <row r="316" spans="1:2">
      <c r="A316" s="22"/>
      <c r="B316" s="22"/>
    </row>
    <row r="317" spans="1:2">
      <c r="A317" s="22"/>
      <c r="B317" s="22"/>
    </row>
    <row r="318" spans="1:2">
      <c r="A318" s="22"/>
      <c r="B318" s="22"/>
    </row>
  </sheetData>
  <mergeCells count="9">
    <mergeCell ref="G4:G5"/>
    <mergeCell ref="A19:E19"/>
    <mergeCell ref="A4:A5"/>
    <mergeCell ref="B4:B5"/>
    <mergeCell ref="A1:E1"/>
    <mergeCell ref="A2:E2"/>
    <mergeCell ref="C4:C5"/>
    <mergeCell ref="D4:E4"/>
    <mergeCell ref="F4:F5"/>
  </mergeCells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318"/>
  <sheetViews>
    <sheetView zoomScaleNormal="100" workbookViewId="0">
      <selection sqref="A1:E1"/>
    </sheetView>
  </sheetViews>
  <sheetFormatPr defaultColWidth="10.140625" defaultRowHeight="19.5"/>
  <cols>
    <col min="1" max="1" width="8.5703125" style="21" customWidth="1"/>
    <col min="2" max="2" width="11.140625" style="21" customWidth="1"/>
    <col min="3" max="3" width="15.5703125" style="21" customWidth="1"/>
    <col min="4" max="4" width="33.85546875" style="22" customWidth="1"/>
    <col min="5" max="5" width="27" style="22" customWidth="1"/>
    <col min="6" max="6" width="29.140625" style="21" customWidth="1"/>
    <col min="7" max="16384" width="10.140625" style="21"/>
  </cols>
  <sheetData>
    <row r="1" spans="1:7" s="26" customFormat="1">
      <c r="A1" s="103" t="s">
        <v>338</v>
      </c>
      <c r="B1" s="103"/>
      <c r="C1" s="103"/>
      <c r="D1" s="103"/>
      <c r="E1" s="103"/>
    </row>
    <row r="2" spans="1:7" s="26" customFormat="1">
      <c r="A2" s="94" t="s">
        <v>25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72</v>
      </c>
      <c r="B6" s="36"/>
      <c r="C6" s="37"/>
      <c r="D6" s="38"/>
      <c r="E6" s="38"/>
      <c r="F6" s="38"/>
      <c r="G6" s="38"/>
    </row>
    <row r="7" spans="1:7">
      <c r="A7" s="33">
        <v>1</v>
      </c>
      <c r="B7" s="33"/>
      <c r="C7" s="27"/>
      <c r="D7" s="28"/>
      <c r="E7" s="29"/>
      <c r="F7" s="29"/>
      <c r="G7" s="29"/>
    </row>
    <row r="8" spans="1:7">
      <c r="A8" s="33">
        <v>2</v>
      </c>
      <c r="B8" s="33"/>
      <c r="C8" s="27"/>
      <c r="D8" s="28"/>
      <c r="E8" s="29"/>
      <c r="F8" s="29"/>
      <c r="G8" s="29"/>
    </row>
    <row r="9" spans="1:7">
      <c r="A9" s="33">
        <v>3</v>
      </c>
      <c r="B9" s="33"/>
      <c r="C9" s="27"/>
      <c r="D9" s="28"/>
      <c r="E9" s="29"/>
      <c r="F9" s="29"/>
      <c r="G9" s="29"/>
    </row>
    <row r="10" spans="1:7" ht="21">
      <c r="A10" s="36" t="s">
        <v>71</v>
      </c>
      <c r="B10" s="36"/>
      <c r="C10" s="37"/>
      <c r="D10" s="38"/>
      <c r="E10" s="38"/>
      <c r="F10" s="38"/>
      <c r="G10" s="38"/>
    </row>
    <row r="11" spans="1:7">
      <c r="A11" s="33">
        <v>4</v>
      </c>
      <c r="B11" s="33"/>
      <c r="C11" s="27"/>
      <c r="D11" s="28"/>
      <c r="E11" s="29"/>
      <c r="F11" s="29"/>
      <c r="G11" s="29"/>
    </row>
    <row r="12" spans="1:7">
      <c r="A12" s="33">
        <v>5</v>
      </c>
      <c r="B12" s="33"/>
      <c r="C12" s="27"/>
      <c r="D12" s="28"/>
      <c r="E12" s="29"/>
      <c r="F12" s="29"/>
      <c r="G12" s="29"/>
    </row>
    <row r="13" spans="1:7">
      <c r="A13" s="33">
        <v>6</v>
      </c>
      <c r="B13" s="33"/>
      <c r="C13" s="27"/>
      <c r="D13" s="28"/>
      <c r="E13" s="29"/>
      <c r="F13" s="29"/>
      <c r="G13" s="29"/>
    </row>
    <row r="14" spans="1:7" ht="21">
      <c r="A14" s="36" t="s">
        <v>73</v>
      </c>
      <c r="B14" s="36"/>
      <c r="C14" s="37"/>
      <c r="D14" s="38"/>
      <c r="E14" s="38"/>
      <c r="F14" s="38"/>
      <c r="G14" s="38"/>
    </row>
    <row r="15" spans="1:7">
      <c r="A15" s="33">
        <v>7</v>
      </c>
      <c r="B15" s="33"/>
      <c r="C15" s="27"/>
      <c r="D15" s="28"/>
      <c r="E15" s="29"/>
      <c r="F15" s="29"/>
      <c r="G15" s="29"/>
    </row>
    <row r="16" spans="1:7">
      <c r="A16" s="33">
        <v>8</v>
      </c>
      <c r="B16" s="33"/>
      <c r="C16" s="27"/>
      <c r="D16" s="28"/>
      <c r="E16" s="29"/>
      <c r="F16" s="29"/>
      <c r="G16" s="29"/>
    </row>
    <row r="17" spans="1:7">
      <c r="A17" s="33">
        <v>9</v>
      </c>
      <c r="B17" s="33"/>
      <c r="C17" s="27"/>
      <c r="D17" s="28"/>
      <c r="E17" s="29"/>
      <c r="F17" s="29"/>
      <c r="G17" s="29"/>
    </row>
    <row r="18" spans="1:7">
      <c r="A18" s="33">
        <v>10</v>
      </c>
      <c r="B18" s="33"/>
      <c r="C18" s="27"/>
      <c r="D18" s="28"/>
      <c r="E18" s="29"/>
      <c r="F18" s="29"/>
      <c r="G18" s="29"/>
    </row>
    <row r="19" spans="1:7">
      <c r="A19" s="92" t="s">
        <v>19</v>
      </c>
      <c r="B19" s="92"/>
      <c r="C19" s="92"/>
      <c r="D19" s="92"/>
      <c r="E19" s="92"/>
    </row>
    <row r="297" spans="1:5">
      <c r="A297" s="23"/>
      <c r="B297" s="23"/>
      <c r="C297" s="23"/>
      <c r="D297" s="24"/>
      <c r="E297" s="24"/>
    </row>
    <row r="298" spans="1:5">
      <c r="A298" s="23"/>
      <c r="B298" s="23"/>
      <c r="C298" s="23"/>
      <c r="D298" s="24"/>
      <c r="E298" s="24"/>
    </row>
    <row r="299" spans="1:5">
      <c r="A299" s="23"/>
      <c r="B299" s="23"/>
      <c r="C299" s="23"/>
      <c r="D299" s="24"/>
      <c r="E299" s="24"/>
    </row>
    <row r="300" spans="1:5">
      <c r="A300" s="23"/>
      <c r="B300" s="23"/>
      <c r="C300" s="23"/>
      <c r="D300" s="24"/>
      <c r="E300" s="24"/>
    </row>
    <row r="301" spans="1:5">
      <c r="A301" s="23"/>
      <c r="B301" s="23"/>
    </row>
    <row r="302" spans="1:5">
      <c r="A302" s="23"/>
      <c r="B302" s="23"/>
    </row>
    <row r="303" spans="1:5">
      <c r="A303" s="23"/>
      <c r="B303" s="23"/>
    </row>
    <row r="304" spans="1:5">
      <c r="A304" s="22"/>
      <c r="B304" s="22"/>
    </row>
    <row r="305" spans="1:2">
      <c r="A305" s="22"/>
      <c r="B305" s="22"/>
    </row>
    <row r="306" spans="1:2">
      <c r="A306" s="22"/>
      <c r="B306" s="22"/>
    </row>
    <row r="307" spans="1:2">
      <c r="A307" s="22"/>
      <c r="B307" s="22"/>
    </row>
    <row r="308" spans="1:2">
      <c r="A308" s="22"/>
      <c r="B308" s="22"/>
    </row>
    <row r="309" spans="1:2">
      <c r="A309" s="22"/>
      <c r="B309" s="22"/>
    </row>
    <row r="310" spans="1:2">
      <c r="A310" s="22"/>
      <c r="B310" s="22"/>
    </row>
    <row r="311" spans="1:2">
      <c r="A311" s="22"/>
      <c r="B311" s="22"/>
    </row>
    <row r="312" spans="1:2">
      <c r="A312" s="22"/>
      <c r="B312" s="22"/>
    </row>
    <row r="313" spans="1:2">
      <c r="A313" s="22"/>
      <c r="B313" s="22"/>
    </row>
    <row r="314" spans="1:2">
      <c r="A314" s="22"/>
      <c r="B314" s="22"/>
    </row>
    <row r="315" spans="1:2">
      <c r="A315" s="22"/>
      <c r="B315" s="22"/>
    </row>
    <row r="316" spans="1:2">
      <c r="A316" s="22"/>
      <c r="B316" s="22"/>
    </row>
    <row r="317" spans="1:2">
      <c r="A317" s="22"/>
      <c r="B317" s="22"/>
    </row>
    <row r="318" spans="1:2">
      <c r="A318" s="22"/>
      <c r="B318" s="22"/>
    </row>
  </sheetData>
  <mergeCells count="9">
    <mergeCell ref="G4:G5"/>
    <mergeCell ref="A19:E19"/>
    <mergeCell ref="A4:A5"/>
    <mergeCell ref="B4:B5"/>
    <mergeCell ref="A1:E1"/>
    <mergeCell ref="A2:E2"/>
    <mergeCell ref="C4:C5"/>
    <mergeCell ref="D4:E4"/>
    <mergeCell ref="F4:F5"/>
  </mergeCells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G318"/>
  <sheetViews>
    <sheetView workbookViewId="0">
      <selection sqref="A1:E1"/>
    </sheetView>
  </sheetViews>
  <sheetFormatPr defaultColWidth="10.140625" defaultRowHeight="19.5"/>
  <cols>
    <col min="1" max="1" width="8.5703125" style="21" customWidth="1"/>
    <col min="2" max="2" width="11.140625" style="21" customWidth="1"/>
    <col min="3" max="3" width="15.5703125" style="21" customWidth="1"/>
    <col min="4" max="4" width="33.85546875" style="22" customWidth="1"/>
    <col min="5" max="5" width="27" style="22" customWidth="1"/>
    <col min="6" max="6" width="29.140625" style="21" customWidth="1"/>
    <col min="7" max="16384" width="10.140625" style="21"/>
  </cols>
  <sheetData>
    <row r="1" spans="1:7" s="26" customFormat="1">
      <c r="A1" s="103" t="s">
        <v>338</v>
      </c>
      <c r="B1" s="103"/>
      <c r="C1" s="103"/>
      <c r="D1" s="103"/>
      <c r="E1" s="103"/>
    </row>
    <row r="2" spans="1:7" s="26" customFormat="1">
      <c r="A2" s="94" t="s">
        <v>26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72</v>
      </c>
      <c r="B6" s="36"/>
      <c r="C6" s="37"/>
      <c r="D6" s="38"/>
      <c r="E6" s="38"/>
      <c r="F6" s="38"/>
      <c r="G6" s="38"/>
    </row>
    <row r="7" spans="1:7">
      <c r="A7" s="33">
        <v>1</v>
      </c>
      <c r="B7" s="33"/>
      <c r="C7" s="27"/>
      <c r="D7" s="28"/>
      <c r="E7" s="29"/>
      <c r="F7" s="29"/>
      <c r="G7" s="29"/>
    </row>
    <row r="8" spans="1:7">
      <c r="A8" s="33">
        <v>2</v>
      </c>
      <c r="B8" s="33"/>
      <c r="C8" s="27"/>
      <c r="D8" s="28"/>
      <c r="E8" s="29"/>
      <c r="F8" s="29"/>
      <c r="G8" s="29"/>
    </row>
    <row r="9" spans="1:7">
      <c r="A9" s="33">
        <v>3</v>
      </c>
      <c r="B9" s="33"/>
      <c r="C9" s="27"/>
      <c r="D9" s="28"/>
      <c r="E9" s="29"/>
      <c r="F9" s="29"/>
      <c r="G9" s="29"/>
    </row>
    <row r="10" spans="1:7" ht="21">
      <c r="A10" s="36" t="s">
        <v>71</v>
      </c>
      <c r="B10" s="36"/>
      <c r="C10" s="37"/>
      <c r="D10" s="38"/>
      <c r="E10" s="38"/>
      <c r="F10" s="38"/>
      <c r="G10" s="38"/>
    </row>
    <row r="11" spans="1:7">
      <c r="A11" s="33">
        <v>4</v>
      </c>
      <c r="B11" s="33"/>
      <c r="C11" s="27"/>
      <c r="D11" s="28"/>
      <c r="E11" s="29"/>
      <c r="F11" s="29"/>
      <c r="G11" s="29"/>
    </row>
    <row r="12" spans="1:7">
      <c r="A12" s="33">
        <v>5</v>
      </c>
      <c r="B12" s="33"/>
      <c r="C12" s="27"/>
      <c r="D12" s="28"/>
      <c r="E12" s="29"/>
      <c r="F12" s="29"/>
      <c r="G12" s="29"/>
    </row>
    <row r="13" spans="1:7">
      <c r="A13" s="33">
        <v>6</v>
      </c>
      <c r="B13" s="33"/>
      <c r="C13" s="27"/>
      <c r="D13" s="28"/>
      <c r="E13" s="29"/>
      <c r="F13" s="29"/>
      <c r="G13" s="29"/>
    </row>
    <row r="14" spans="1:7" ht="21">
      <c r="A14" s="36" t="s">
        <v>73</v>
      </c>
      <c r="B14" s="36"/>
      <c r="C14" s="37"/>
      <c r="D14" s="38"/>
      <c r="E14" s="38"/>
      <c r="F14" s="38"/>
      <c r="G14" s="38"/>
    </row>
    <row r="15" spans="1:7">
      <c r="A15" s="33">
        <v>7</v>
      </c>
      <c r="B15" s="33"/>
      <c r="C15" s="27"/>
      <c r="D15" s="28"/>
      <c r="E15" s="29"/>
      <c r="F15" s="29"/>
      <c r="G15" s="29"/>
    </row>
    <row r="16" spans="1:7">
      <c r="A16" s="33">
        <v>8</v>
      </c>
      <c r="B16" s="33"/>
      <c r="C16" s="27"/>
      <c r="D16" s="28"/>
      <c r="E16" s="29"/>
      <c r="F16" s="29"/>
      <c r="G16" s="29"/>
    </row>
    <row r="17" spans="1:7">
      <c r="A17" s="33">
        <v>9</v>
      </c>
      <c r="B17" s="33"/>
      <c r="C17" s="27"/>
      <c r="D17" s="28"/>
      <c r="E17" s="29"/>
      <c r="F17" s="29"/>
      <c r="G17" s="29"/>
    </row>
    <row r="18" spans="1:7">
      <c r="A18" s="33">
        <v>10</v>
      </c>
      <c r="B18" s="33"/>
      <c r="C18" s="27"/>
      <c r="D18" s="28"/>
      <c r="E18" s="29"/>
      <c r="F18" s="29"/>
      <c r="G18" s="29"/>
    </row>
    <row r="19" spans="1:7">
      <c r="A19" s="92" t="s">
        <v>19</v>
      </c>
      <c r="B19" s="92"/>
      <c r="C19" s="92"/>
      <c r="D19" s="92"/>
      <c r="E19" s="92"/>
    </row>
    <row r="297" spans="1:5">
      <c r="A297" s="23"/>
      <c r="B297" s="23"/>
      <c r="C297" s="23"/>
      <c r="D297" s="24"/>
      <c r="E297" s="24"/>
    </row>
    <row r="298" spans="1:5">
      <c r="A298" s="23"/>
      <c r="B298" s="23"/>
      <c r="C298" s="23"/>
      <c r="D298" s="24"/>
      <c r="E298" s="24"/>
    </row>
    <row r="299" spans="1:5">
      <c r="A299" s="23"/>
      <c r="B299" s="23"/>
      <c r="C299" s="23"/>
      <c r="D299" s="24"/>
      <c r="E299" s="24"/>
    </row>
    <row r="300" spans="1:5">
      <c r="A300" s="23"/>
      <c r="B300" s="23"/>
      <c r="C300" s="23"/>
      <c r="D300" s="24"/>
      <c r="E300" s="24"/>
    </row>
    <row r="301" spans="1:5">
      <c r="A301" s="23"/>
      <c r="B301" s="23"/>
    </row>
    <row r="302" spans="1:5">
      <c r="A302" s="23"/>
      <c r="B302" s="23"/>
    </row>
    <row r="303" spans="1:5">
      <c r="A303" s="23"/>
      <c r="B303" s="23"/>
    </row>
    <row r="304" spans="1:5">
      <c r="A304" s="22"/>
      <c r="B304" s="22"/>
    </row>
    <row r="305" spans="1:2">
      <c r="A305" s="22"/>
      <c r="B305" s="22"/>
    </row>
    <row r="306" spans="1:2">
      <c r="A306" s="22"/>
      <c r="B306" s="22"/>
    </row>
    <row r="307" spans="1:2">
      <c r="A307" s="22"/>
      <c r="B307" s="22"/>
    </row>
    <row r="308" spans="1:2">
      <c r="A308" s="22"/>
      <c r="B308" s="22"/>
    </row>
    <row r="309" spans="1:2">
      <c r="A309" s="22"/>
      <c r="B309" s="22"/>
    </row>
    <row r="310" spans="1:2">
      <c r="A310" s="22"/>
      <c r="B310" s="22"/>
    </row>
    <row r="311" spans="1:2">
      <c r="A311" s="22"/>
      <c r="B311" s="22"/>
    </row>
    <row r="312" spans="1:2">
      <c r="A312" s="22"/>
      <c r="B312" s="22"/>
    </row>
    <row r="313" spans="1:2">
      <c r="A313" s="22"/>
      <c r="B313" s="22"/>
    </row>
    <row r="314" spans="1:2">
      <c r="A314" s="22"/>
      <c r="B314" s="22"/>
    </row>
    <row r="315" spans="1:2">
      <c r="A315" s="22"/>
      <c r="B315" s="22"/>
    </row>
    <row r="316" spans="1:2">
      <c r="A316" s="22"/>
      <c r="B316" s="22"/>
    </row>
    <row r="317" spans="1:2">
      <c r="A317" s="22"/>
      <c r="B317" s="22"/>
    </row>
    <row r="318" spans="1:2">
      <c r="A318" s="22"/>
      <c r="B318" s="22"/>
    </row>
  </sheetData>
  <mergeCells count="9">
    <mergeCell ref="G4:G5"/>
    <mergeCell ref="A19:E19"/>
    <mergeCell ref="A4:A5"/>
    <mergeCell ref="B4:B5"/>
    <mergeCell ref="A1:E1"/>
    <mergeCell ref="A2:E2"/>
    <mergeCell ref="C4:C5"/>
    <mergeCell ref="D4:E4"/>
    <mergeCell ref="F4:F5"/>
  </mergeCells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315"/>
  <sheetViews>
    <sheetView topLeftCell="A4" workbookViewId="0">
      <selection sqref="A1:E1"/>
    </sheetView>
  </sheetViews>
  <sheetFormatPr defaultColWidth="10.140625" defaultRowHeight="19.5"/>
  <cols>
    <col min="1" max="1" width="8.5703125" style="21" customWidth="1"/>
    <col min="2" max="2" width="17.140625" style="21" customWidth="1"/>
    <col min="3" max="3" width="15.5703125" style="21" customWidth="1"/>
    <col min="4" max="4" width="33.85546875" style="22" customWidth="1"/>
    <col min="5" max="5" width="27" style="22" customWidth="1"/>
    <col min="6" max="6" width="35" style="21" bestFit="1" customWidth="1"/>
    <col min="7" max="16384" width="10.140625" style="21"/>
  </cols>
  <sheetData>
    <row r="1" spans="1:7" s="26" customFormat="1">
      <c r="A1" s="103" t="s">
        <v>338</v>
      </c>
      <c r="B1" s="103"/>
      <c r="C1" s="103"/>
      <c r="D1" s="103"/>
      <c r="E1" s="103"/>
    </row>
    <row r="2" spans="1:7" s="26" customFormat="1">
      <c r="A2" s="94" t="s">
        <v>58</v>
      </c>
      <c r="B2" s="94"/>
      <c r="C2" s="95"/>
      <c r="D2" s="95"/>
      <c r="E2" s="96"/>
    </row>
    <row r="3" spans="1:7" s="26" customFormat="1">
      <c r="A3" s="34"/>
      <c r="B3" s="34"/>
      <c r="C3" s="35"/>
      <c r="D3" s="34"/>
      <c r="E3" s="34"/>
    </row>
    <row r="4" spans="1:7" ht="21">
      <c r="A4" s="90" t="s">
        <v>13</v>
      </c>
      <c r="B4" s="90" t="s">
        <v>22</v>
      </c>
      <c r="C4" s="90" t="s">
        <v>9</v>
      </c>
      <c r="D4" s="97" t="s">
        <v>10</v>
      </c>
      <c r="E4" s="98"/>
      <c r="F4" s="88" t="s">
        <v>20</v>
      </c>
      <c r="G4" s="89" t="s">
        <v>21</v>
      </c>
    </row>
    <row r="5" spans="1:7" ht="21">
      <c r="A5" s="91"/>
      <c r="B5" s="91"/>
      <c r="C5" s="91"/>
      <c r="D5" s="25" t="s">
        <v>11</v>
      </c>
      <c r="E5" s="25" t="s">
        <v>12</v>
      </c>
      <c r="F5" s="89"/>
      <c r="G5" s="89"/>
    </row>
    <row r="6" spans="1:7" ht="21">
      <c r="A6" s="36" t="s">
        <v>125</v>
      </c>
      <c r="B6" s="36"/>
      <c r="C6" s="37"/>
      <c r="D6" s="38"/>
      <c r="E6" s="38"/>
      <c r="F6" s="38"/>
      <c r="G6" s="38"/>
    </row>
    <row r="7" spans="1:7">
      <c r="A7" s="33">
        <v>1</v>
      </c>
      <c r="B7" s="33"/>
      <c r="C7" s="39"/>
      <c r="D7" s="40"/>
      <c r="E7" s="41"/>
      <c r="F7" s="41"/>
      <c r="G7" s="39"/>
    </row>
    <row r="8" spans="1:7">
      <c r="A8" s="33">
        <v>2</v>
      </c>
      <c r="B8" s="33"/>
      <c r="C8" s="27"/>
      <c r="D8" s="28"/>
      <c r="E8" s="29"/>
      <c r="F8" s="29"/>
      <c r="G8" s="29"/>
    </row>
    <row r="9" spans="1:7">
      <c r="A9" s="33">
        <v>3</v>
      </c>
      <c r="B9" s="33"/>
      <c r="C9" s="27"/>
      <c r="D9" s="28"/>
      <c r="E9" s="29"/>
      <c r="F9" s="29"/>
      <c r="G9" s="29"/>
    </row>
    <row r="10" spans="1:7" ht="21">
      <c r="A10" s="36" t="s">
        <v>126</v>
      </c>
      <c r="B10" s="36"/>
      <c r="C10" s="37"/>
      <c r="D10" s="38"/>
      <c r="E10" s="38"/>
      <c r="F10" s="38"/>
      <c r="G10" s="38"/>
    </row>
    <row r="11" spans="1:7">
      <c r="A11" s="33">
        <v>1</v>
      </c>
      <c r="B11" s="33"/>
      <c r="C11" s="39"/>
      <c r="D11" s="40"/>
      <c r="E11" s="41"/>
      <c r="F11" s="41"/>
      <c r="G11" s="39"/>
    </row>
    <row r="12" spans="1:7">
      <c r="A12" s="33">
        <v>2</v>
      </c>
      <c r="B12" s="33"/>
      <c r="C12" s="27"/>
      <c r="D12" s="28"/>
      <c r="E12" s="29"/>
      <c r="F12" s="29"/>
      <c r="G12" s="29"/>
    </row>
    <row r="13" spans="1:7">
      <c r="A13" s="33">
        <v>3</v>
      </c>
      <c r="B13" s="33"/>
      <c r="C13" s="27"/>
      <c r="D13" s="28"/>
      <c r="E13" s="29"/>
      <c r="F13" s="29"/>
      <c r="G13" s="29"/>
    </row>
    <row r="14" spans="1:7" ht="21">
      <c r="A14" s="36" t="s">
        <v>124</v>
      </c>
      <c r="B14" s="36"/>
      <c r="C14" s="37"/>
      <c r="D14" s="38"/>
      <c r="E14" s="38"/>
      <c r="F14" s="38"/>
      <c r="G14" s="38"/>
    </row>
    <row r="15" spans="1:7">
      <c r="A15" s="33">
        <v>1</v>
      </c>
      <c r="B15" s="33"/>
      <c r="C15" s="39"/>
      <c r="D15" s="40"/>
      <c r="E15" s="41"/>
      <c r="F15" s="41"/>
      <c r="G15" s="39"/>
    </row>
    <row r="16" spans="1:7">
      <c r="A16" s="33">
        <v>2</v>
      </c>
      <c r="B16" s="33"/>
      <c r="C16" s="27"/>
      <c r="D16" s="28"/>
      <c r="E16" s="29"/>
      <c r="F16" s="29"/>
      <c r="G16" s="29"/>
    </row>
    <row r="17" spans="1:7">
      <c r="A17" s="33">
        <v>3</v>
      </c>
      <c r="B17" s="33"/>
      <c r="C17" s="27"/>
      <c r="D17" s="28"/>
      <c r="E17" s="29"/>
      <c r="F17" s="29"/>
      <c r="G17" s="29"/>
    </row>
    <row r="19" spans="1:7">
      <c r="A19" s="103" t="s">
        <v>341</v>
      </c>
      <c r="B19" s="103"/>
      <c r="C19" s="103"/>
      <c r="D19" s="103"/>
      <c r="E19" s="103"/>
      <c r="F19" s="26"/>
      <c r="G19" s="26"/>
    </row>
    <row r="20" spans="1:7">
      <c r="A20" s="94" t="s">
        <v>58</v>
      </c>
      <c r="B20" s="94"/>
      <c r="C20" s="95"/>
      <c r="D20" s="95"/>
      <c r="E20" s="96"/>
      <c r="F20" s="26"/>
      <c r="G20" s="26"/>
    </row>
    <row r="21" spans="1:7">
      <c r="A21" s="34"/>
      <c r="B21" s="34"/>
      <c r="C21" s="35"/>
      <c r="D21" s="34"/>
      <c r="E21" s="34"/>
      <c r="F21" s="26"/>
      <c r="G21" s="26"/>
    </row>
    <row r="22" spans="1:7" ht="21">
      <c r="A22" s="90" t="s">
        <v>13</v>
      </c>
      <c r="B22" s="90" t="s">
        <v>22</v>
      </c>
      <c r="C22" s="90" t="s">
        <v>9</v>
      </c>
      <c r="D22" s="97" t="s">
        <v>10</v>
      </c>
      <c r="E22" s="98"/>
      <c r="F22" s="88" t="s">
        <v>20</v>
      </c>
      <c r="G22" s="89" t="s">
        <v>21</v>
      </c>
    </row>
    <row r="23" spans="1:7" ht="21">
      <c r="A23" s="91"/>
      <c r="B23" s="91"/>
      <c r="C23" s="91"/>
      <c r="D23" s="25" t="s">
        <v>11</v>
      </c>
      <c r="E23" s="25" t="s">
        <v>12</v>
      </c>
      <c r="F23" s="89"/>
      <c r="G23" s="89"/>
    </row>
    <row r="24" spans="1:7" ht="21">
      <c r="A24" s="36" t="s">
        <v>74</v>
      </c>
      <c r="B24" s="36"/>
      <c r="C24" s="37"/>
      <c r="D24" s="38"/>
      <c r="E24" s="38"/>
      <c r="F24" s="38"/>
      <c r="G24" s="38"/>
    </row>
    <row r="25" spans="1:7">
      <c r="A25" s="33">
        <v>1</v>
      </c>
      <c r="B25" s="33"/>
      <c r="C25" s="39"/>
      <c r="D25" s="40"/>
      <c r="E25" s="41"/>
      <c r="F25" s="41"/>
      <c r="G25" s="39"/>
    </row>
    <row r="26" spans="1:7">
      <c r="A26" s="33">
        <v>2</v>
      </c>
      <c r="B26" s="33"/>
      <c r="C26" s="27"/>
      <c r="D26" s="28"/>
      <c r="E26" s="29"/>
      <c r="F26" s="29"/>
      <c r="G26" s="29"/>
    </row>
    <row r="27" spans="1:7">
      <c r="A27" s="33">
        <v>3</v>
      </c>
      <c r="B27" s="33"/>
      <c r="C27" s="27"/>
      <c r="D27" s="28"/>
      <c r="E27" s="29"/>
      <c r="F27" s="29"/>
      <c r="G27" s="29"/>
    </row>
    <row r="28" spans="1:7" ht="21">
      <c r="A28" s="36" t="s">
        <v>75</v>
      </c>
      <c r="B28" s="36"/>
      <c r="C28" s="37"/>
      <c r="D28" s="38"/>
      <c r="E28" s="38"/>
      <c r="F28" s="38"/>
      <c r="G28" s="38"/>
    </row>
    <row r="29" spans="1:7">
      <c r="A29" s="33">
        <v>1</v>
      </c>
      <c r="B29" s="33"/>
      <c r="C29" s="39"/>
      <c r="D29" s="40"/>
      <c r="E29" s="41"/>
      <c r="F29" s="41"/>
      <c r="G29" s="39"/>
    </row>
    <row r="30" spans="1:7">
      <c r="A30" s="33">
        <v>2</v>
      </c>
      <c r="B30" s="33"/>
      <c r="C30" s="27"/>
      <c r="D30" s="28"/>
      <c r="E30" s="29"/>
      <c r="F30" s="29"/>
      <c r="G30" s="29"/>
    </row>
    <row r="31" spans="1:7">
      <c r="A31" s="33">
        <v>3</v>
      </c>
      <c r="B31" s="33"/>
      <c r="C31" s="27"/>
      <c r="D31" s="28"/>
      <c r="E31" s="29"/>
      <c r="F31" s="29"/>
      <c r="G31" s="29"/>
    </row>
    <row r="32" spans="1:7" ht="21">
      <c r="A32" s="36" t="s">
        <v>76</v>
      </c>
      <c r="B32" s="36"/>
      <c r="C32" s="37"/>
      <c r="D32" s="38"/>
      <c r="E32" s="38"/>
      <c r="F32" s="38"/>
      <c r="G32" s="38"/>
    </row>
    <row r="33" spans="1:7">
      <c r="A33" s="33">
        <v>1</v>
      </c>
      <c r="B33" s="33"/>
      <c r="C33" s="39"/>
      <c r="D33" s="40"/>
      <c r="E33" s="41"/>
      <c r="F33" s="41"/>
      <c r="G33" s="39"/>
    </row>
    <row r="34" spans="1:7">
      <c r="A34" s="33">
        <v>2</v>
      </c>
      <c r="B34" s="33"/>
      <c r="C34" s="27"/>
      <c r="D34" s="28"/>
      <c r="E34" s="29"/>
      <c r="F34" s="29"/>
      <c r="G34" s="29"/>
    </row>
    <row r="35" spans="1:7">
      <c r="A35" s="33">
        <v>3</v>
      </c>
      <c r="B35" s="33"/>
      <c r="C35" s="27"/>
      <c r="D35" s="28"/>
      <c r="E35" s="29"/>
      <c r="F35" s="29"/>
      <c r="G35" s="29"/>
    </row>
    <row r="36" spans="1:7">
      <c r="A36" s="92" t="s">
        <v>19</v>
      </c>
      <c r="B36" s="92"/>
      <c r="C36" s="92"/>
      <c r="D36" s="92"/>
      <c r="E36" s="92"/>
    </row>
    <row r="294" spans="1:5">
      <c r="A294" s="23"/>
      <c r="B294" s="23"/>
      <c r="C294" s="23"/>
      <c r="D294" s="24"/>
      <c r="E294" s="24"/>
    </row>
    <row r="295" spans="1:5">
      <c r="A295" s="23"/>
      <c r="B295" s="23"/>
      <c r="C295" s="23"/>
      <c r="D295" s="24"/>
      <c r="E295" s="24"/>
    </row>
    <row r="296" spans="1:5">
      <c r="A296" s="23"/>
      <c r="B296" s="23"/>
      <c r="C296" s="23"/>
      <c r="D296" s="24"/>
      <c r="E296" s="24"/>
    </row>
    <row r="297" spans="1:5">
      <c r="A297" s="23"/>
      <c r="B297" s="23"/>
      <c r="C297" s="23"/>
      <c r="D297" s="24"/>
      <c r="E297" s="24"/>
    </row>
    <row r="298" spans="1:5">
      <c r="A298" s="23"/>
      <c r="B298" s="23"/>
    </row>
    <row r="299" spans="1:5">
      <c r="A299" s="23"/>
      <c r="B299" s="23"/>
    </row>
    <row r="300" spans="1:5">
      <c r="A300" s="23"/>
      <c r="B300" s="23"/>
    </row>
    <row r="301" spans="1:5">
      <c r="A301" s="22"/>
      <c r="B301" s="22"/>
    </row>
    <row r="302" spans="1:5">
      <c r="A302" s="22"/>
      <c r="B302" s="22"/>
    </row>
    <row r="303" spans="1:5">
      <c r="A303" s="22"/>
      <c r="B303" s="22"/>
    </row>
    <row r="304" spans="1:5">
      <c r="A304" s="22"/>
      <c r="B304" s="22"/>
    </row>
    <row r="305" spans="1:2">
      <c r="A305" s="22"/>
      <c r="B305" s="22"/>
    </row>
    <row r="306" spans="1:2">
      <c r="A306" s="22"/>
      <c r="B306" s="22"/>
    </row>
    <row r="307" spans="1:2">
      <c r="A307" s="22"/>
      <c r="B307" s="22"/>
    </row>
    <row r="308" spans="1:2">
      <c r="A308" s="22"/>
      <c r="B308" s="22"/>
    </row>
    <row r="309" spans="1:2">
      <c r="A309" s="22"/>
      <c r="B309" s="22"/>
    </row>
    <row r="310" spans="1:2">
      <c r="A310" s="22"/>
      <c r="B310" s="22"/>
    </row>
    <row r="311" spans="1:2">
      <c r="A311" s="22"/>
      <c r="B311" s="22"/>
    </row>
    <row r="312" spans="1:2">
      <c r="A312" s="22"/>
      <c r="B312" s="22"/>
    </row>
    <row r="313" spans="1:2">
      <c r="A313" s="22"/>
      <c r="B313" s="22"/>
    </row>
    <row r="314" spans="1:2">
      <c r="A314" s="22"/>
      <c r="B314" s="22"/>
    </row>
    <row r="315" spans="1:2">
      <c r="A315" s="22"/>
      <c r="B315" s="22"/>
    </row>
  </sheetData>
  <mergeCells count="17">
    <mergeCell ref="F22:F23"/>
    <mergeCell ref="G22:G23"/>
    <mergeCell ref="A36:E36"/>
    <mergeCell ref="A19:E19"/>
    <mergeCell ref="A20:E20"/>
    <mergeCell ref="A22:A23"/>
    <mergeCell ref="B22:B23"/>
    <mergeCell ref="C22:C23"/>
    <mergeCell ref="D22:E22"/>
    <mergeCell ref="G4:G5"/>
    <mergeCell ref="A4:A5"/>
    <mergeCell ref="B4:B5"/>
    <mergeCell ref="A1:E1"/>
    <mergeCell ref="A2:E2"/>
    <mergeCell ref="C4:C5"/>
    <mergeCell ref="D4:E4"/>
    <mergeCell ref="F4:F5"/>
  </mergeCells>
  <pageMargins left="7.874015748031496E-2" right="3.937007874015748E-2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สรุป-จน.รายวิชา e-Classroom</vt:lpstr>
      <vt:lpstr>1 สวว. </vt:lpstr>
      <vt:lpstr>2 สวทส.</vt:lpstr>
      <vt:lpstr>3 สวทก. </vt:lpstr>
      <vt:lpstr>4 สววศ. </vt:lpstr>
      <vt:lpstr>5 สวพ. </vt:lpstr>
      <vt:lpstr>6 สวพย. </vt:lpstr>
      <vt:lpstr>7 สวทพ</vt:lpstr>
      <vt:lpstr>8 สวสธ</vt:lpstr>
      <vt:lpstr>'สรุป-จน.รายวิชา e-Classroom'!Print_Area</vt:lpstr>
      <vt:lpstr>'1 สวว. '!Print_Titles</vt:lpstr>
      <vt:lpstr>'2 สวทส.'!Print_Titles</vt:lpstr>
      <vt:lpstr>'4 สววศ. '!Print_Titles</vt:lpstr>
      <vt:lpstr>'6 สวพย. '!Print_Titles</vt:lpstr>
    </vt:vector>
  </TitlesOfParts>
  <Company>Suranaree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Praphan Phananukul</cp:lastModifiedBy>
  <cp:lastPrinted>2023-08-10T08:38:11Z</cp:lastPrinted>
  <dcterms:created xsi:type="dcterms:W3CDTF">2008-05-22T08:28:45Z</dcterms:created>
  <dcterms:modified xsi:type="dcterms:W3CDTF">2026-06-25T08:58:11Z</dcterms:modified>
</cp:coreProperties>
</file>